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8380" windowHeight="15465" activeTab="0"/>
  </bookViews>
  <sheets>
    <sheet name="Hinweise" sheetId="1" r:id="rId1"/>
    <sheet name="Istzustand" sheetId="2" r:id="rId2"/>
    <sheet name="saniert" sheetId="3" r:id="rId3"/>
    <sheet name="Endenergiebedarf" sheetId="4" r:id="rId4"/>
    <sheet name="Primärenergiebedarf" sheetId="5" r:id="rId5"/>
    <sheet name="Emissionen" sheetId="6" r:id="rId6"/>
    <sheet name="Wirtschafltichkeit" sheetId="7" r:id="rId7"/>
  </sheets>
  <externalReferences>
    <externalReference r:id="rId10"/>
  </externalReferences>
  <definedNames>
    <definedName name="_xlnm.Print_Area" localSheetId="0">'Hinweise'!$A$1:$A$6</definedName>
    <definedName name="Z_7A0B158F_1022_4898_9371_5F5E7A8B5C5C_.wvu.PrintArea" localSheetId="0" hidden="1">'Hinweise'!$A$1:$A$6</definedName>
  </definedNames>
  <calcPr fullCalcOnLoad="1"/>
</workbook>
</file>

<file path=xl/sharedStrings.xml><?xml version="1.0" encoding="utf-8"?>
<sst xmlns="http://schemas.openxmlformats.org/spreadsheetml/2006/main" count="99" uniqueCount="54">
  <si>
    <t>Transmissionsverluste</t>
  </si>
  <si>
    <t>Außenwände</t>
  </si>
  <si>
    <t>Dach</t>
  </si>
  <si>
    <t>Fenster/Türen</t>
  </si>
  <si>
    <t>Kellerdecke</t>
  </si>
  <si>
    <t>Treppenabgang</t>
  </si>
  <si>
    <t>Wärmebrücken</t>
  </si>
  <si>
    <t>Wärmebilanz</t>
  </si>
  <si>
    <t>Transmissionswärmeverluste</t>
  </si>
  <si>
    <t>Lüftungswärmeverluste</t>
  </si>
  <si>
    <t>solare Wärmegewinne</t>
  </si>
  <si>
    <t>interne Wärmegewinne</t>
  </si>
  <si>
    <t>Heizwärmebedarf</t>
  </si>
  <si>
    <t>Energiebilanz</t>
  </si>
  <si>
    <t>Anlagenverluste (Trinkwasser + Heizung)</t>
  </si>
  <si>
    <t>Warmwasserwärmebedarf</t>
  </si>
  <si>
    <t>Endenergiebedarf</t>
  </si>
  <si>
    <t>Istzustand</t>
  </si>
  <si>
    <t>saniert</t>
  </si>
  <si>
    <t>Differenz</t>
  </si>
  <si>
    <t>Heizöl</t>
  </si>
  <si>
    <t>Pellets</t>
  </si>
  <si>
    <t>Strom
(Hilfsenergie)</t>
  </si>
  <si>
    <t>Einsparung</t>
  </si>
  <si>
    <t>Fassade</t>
  </si>
  <si>
    <t>Keller</t>
  </si>
  <si>
    <t>Heizung</t>
  </si>
  <si>
    <t>115 BW</t>
  </si>
  <si>
    <t>115 Bio</t>
  </si>
  <si>
    <t>85 Bio</t>
  </si>
  <si>
    <t>CO2</t>
  </si>
  <si>
    <t>NOX</t>
  </si>
  <si>
    <t>jährliche Energiekosten Bedarf</t>
  </si>
  <si>
    <t>jährliche Energiekosten Verbrauch</t>
  </si>
  <si>
    <t>jährliche finanzielle Belastung</t>
  </si>
  <si>
    <t>Summe Bedarf</t>
  </si>
  <si>
    <t>Summe Verbrauch</t>
  </si>
  <si>
    <t>CO2-Emissionen</t>
  </si>
  <si>
    <t>NO2-Emissionen</t>
  </si>
  <si>
    <r>
      <t xml:space="preserve">Aktualisierungen und weitere Informationen
</t>
    </r>
    <r>
      <rPr>
        <sz val="10"/>
        <rFont val="Tahoma"/>
        <family val="2"/>
      </rPr>
      <t xml:space="preserve">Wenn Sie Informationen zu Aktualisierungen dieser Diagrammvorlagen erhalten möchten, dann können Sie sich in unseren kostenfreien allgemeinen Infoverteiler aufnehmen lassen. Senden Sie dazu einfach eine E-Mail an </t>
    </r>
    <r>
      <rPr>
        <sz val="10"/>
        <color indexed="12"/>
        <rFont val="Tahoma"/>
        <family val="2"/>
      </rPr>
      <t>infoverteiler@solaroffice.de</t>
    </r>
    <r>
      <rPr>
        <sz val="10"/>
        <rFont val="Tahoma"/>
        <family val="2"/>
      </rPr>
      <t xml:space="preserve"> mit dem Betreff „in Infoverteiler aufnehmen“. Über diesen Verteiler erhalten Sie dann auch Informationen zu aktuellen Themen und Veranstaltungen. Eine Abmeldung ist jederzeit möglich.
</t>
    </r>
  </si>
  <si>
    <r>
      <t xml:space="preserve">Haftungsausschluss
</t>
    </r>
    <r>
      <rPr>
        <sz val="10"/>
        <rFont val="Tahoma"/>
        <family val="2"/>
      </rPr>
      <t xml:space="preserve">Diese Vorlagen wurden nach bestem Wissen und Gewissen und mit größtmöglicher Sorgfalt zusammengestellt. Da Fehler jedoch nie auszuschließen sind, kann keine Gewähr für Vollständigkeit und Richtigkeit übernommen werden. Sie laden und verwenden diese Datei und alle Inhalte auf eigenes Risiko. Für Schäden, die auf Grund der Verwendung dieser Datei entstehen, kann keine Haftung übernommen werden.
</t>
    </r>
  </si>
  <si>
    <t>kein Zeilenumbruch in Legende</t>
  </si>
  <si>
    <t>Beschriftung y-Achse unvollständig</t>
  </si>
  <si>
    <t>2. verbrauchsbezogene x-Achse und prozentuale Energiesisparungen fehlen</t>
  </si>
  <si>
    <t>andere Balkenfarbe</t>
  </si>
  <si>
    <t>Das vollständige Originaldokument im OpenDocument-Format haben wir Ihnen auf solaroffice.de/downloads bereitgestellt.</t>
  </si>
  <si>
    <r>
      <t xml:space="preserve">Herausgeber
</t>
    </r>
    <r>
      <rPr>
        <sz val="10"/>
        <rFont val="Tahoma"/>
        <family val="2"/>
      </rPr>
      <t>ECONSULT
Lambrecht Jungmann Medien GbR
Buchenweg 12, 72108 Rottenburg
Inhaber: Klaus Lambrecht, Uli Jungmann
E-Mail: bafa-vob-vorlagen"at-Zeichen"solaroffice.de</t>
    </r>
  </si>
  <si>
    <r>
      <t xml:space="preserve">Unterstützung/Kostenbeitrag
</t>
    </r>
    <r>
      <rPr>
        <sz val="10"/>
        <rFont val="Tahoma"/>
        <family val="2"/>
      </rPr>
      <t xml:space="preserve">Durch Ihren freiwilligen Kostenbeitrag (bspw. 10 Euro) unterstützen Sie die Erstellung und Pflege dieser Vorlagen. Über eine Überweisung auf unser Konto würden wir uns freuen.
Bankverbindung:
Lambrecht Jungmann Medien GbR
Konto Nr. 736967001
BLZ 60391310 (Volksbank Herrenberg)
Verwendungszweck: Unterstützung EB-Vorlagen
Ab 10 Euro Unterstützungsbetrag können wir Ihnen gerne auch eine Rechnung mit ausgewiesener Mehrwertsteuer ausstellen. Senden Sie uns einfach Ihre Rechnungsanschrift mit Namen per E-Mail an </t>
    </r>
    <r>
      <rPr>
        <sz val="10"/>
        <color indexed="12"/>
        <rFont val="Tahoma"/>
        <family val="2"/>
      </rPr>
      <t>buchhaltung"at-Zeichen"solaroffice.de</t>
    </r>
    <r>
      <rPr>
        <sz val="10"/>
        <rFont val="Tahoma"/>
        <family val="2"/>
      </rPr>
      <t xml:space="preserve"> (Betreff „bitte Rechnung für EB-Vorlagen senden“) und nennen Sie den Überweisungsbetrag.</t>
    </r>
  </si>
  <si>
    <t>Sind diese Vorlagen hilfreich für Sie?</t>
  </si>
  <si>
    <r>
      <t>Diagrammvorlagen aus dem BAFA-Musterberatungsbericht für das Förderprogramm Vor-Ort-Beratung</t>
    </r>
    <r>
      <rPr>
        <sz val="12"/>
        <rFont val="Tahoma"/>
        <family val="2"/>
      </rPr>
      <t xml:space="preserve">
</t>
    </r>
    <r>
      <rPr>
        <sz val="10"/>
        <rFont val="Tahoma"/>
        <family val="2"/>
      </rPr>
      <t xml:space="preserve">Stand: 03. August 2011
Hier stellen wir Ihnen die Diagramme aus dem BAFA-Musterbericht als Vorlage zur Verfügung. Sie dürfen diese Vorlagen für Ihre Beratungsberichte und Präsentationen frei verwenden. </t>
    </r>
    <r>
      <rPr>
        <b/>
        <sz val="10"/>
        <color indexed="14"/>
        <rFont val="Tahoma"/>
        <family val="2"/>
      </rPr>
      <t>Bei einer Weitergabe dieser Vorlagen darf diese erste Seite aber nicht geändert werden.</t>
    </r>
    <r>
      <rPr>
        <sz val="10"/>
        <rFont val="Tahoma"/>
        <family val="2"/>
      </rPr>
      <t xml:space="preserve"> 
Die einzelnen Diagramme und die ihnen zugrundeliegenden Tabellen finden Sie über die unten auszuwählenden Tabellenblätter. Die Diagramme sind frei editierbar.
Erstellt wurden diese Diagrammvorlagen mit dem und für das Tabellenkalkulationsprogramm OpenOffice Calc (Version 3.2.1) im OpenDocument-Format. Andere Programme können dieses Format auch lesen/bearbeiten, ggf. aber nicht vollständig korrekt.
Diese Microsoft Excel Datei wurde aus OpenOffice konvertiert. Die Datei ließ sich jedoch nicht vollständig korrekt in Excel konvertieren, sodass die Diagramme ggf. nachformatiert werden müssen. Soweit uns Abweichungen zur Originaldatei aufgefallen sind, weisen wir in der Excel-Datei beim jeweiligen Diagramm darauf hin. Das vollständige Originaldokument im OpenDocument-Format haben wir Ihnen auf solaroffice.de/downloads
bereitgestellt.</t>
    </r>
  </si>
  <si>
    <t>Ihre Antworten helfen uns abzuschätzen, wie sinnvoll unser Aufwand für solche Angebote ist. Ihre Vorschläge für Verbesserungen und für weitere Arbeitshilfen können Sie auch über die Umfrageseite machen, auf die Sie über die beiden Abstimmungslinks kommen.</t>
  </si>
  <si>
    <r>
      <t xml:space="preserve">Hilfreich oder nicht?
</t>
    </r>
    <r>
      <rPr>
        <sz val="10"/>
        <rFont val="Tahoma"/>
        <family val="2"/>
      </rPr>
      <t xml:space="preserve">Ihre Rückmeldung hilft unser Angebot für Sie zu verbessern. Klicken Sie einfach ganz unten auf dieser Seite den entsprechenden </t>
    </r>
    <r>
      <rPr>
        <sz val="10"/>
        <color indexed="12"/>
        <rFont val="Tahoma"/>
        <family val="2"/>
      </rPr>
      <t>Link</t>
    </r>
    <r>
      <rPr>
        <sz val="10"/>
        <rFont val="Tahoma"/>
        <family val="2"/>
      </rPr>
      <t xml:space="preserve"> an.</t>
    </r>
  </si>
  <si>
    <r>
      <t>JA</t>
    </r>
    <r>
      <rPr>
        <sz val="10"/>
        <rFont val="Tahoma"/>
        <family val="2"/>
      </rPr>
      <t xml:space="preserve">, die Vorlagen helfen mir: </t>
    </r>
    <r>
      <rPr>
        <sz val="10"/>
        <color indexed="12"/>
        <rFont val="Tahoma"/>
        <family val="2"/>
      </rPr>
      <t>[hier klicken]</t>
    </r>
  </si>
  <si>
    <r>
      <t>NEIN</t>
    </r>
    <r>
      <rPr>
        <sz val="10"/>
        <rFont val="Tahoma"/>
        <family val="2"/>
      </rPr>
      <t xml:space="preserve">, die Mühe können Sie sich sparen: </t>
    </r>
    <r>
      <rPr>
        <sz val="10"/>
        <color indexed="12"/>
        <rFont val="Tahoma"/>
        <family val="2"/>
      </rPr>
      <t>[hier klicken]</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</si>
</sst>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kWh/a-407];\-#,##0\ [$kWh/a-407]"/>
    <numFmt numFmtId="165" formatCode="0.0%"/>
    <numFmt numFmtId="166" formatCode="#,##0\ [$€-407];\-#,##0\ [$€-407]"/>
  </numFmts>
  <fonts count="21">
    <font>
      <sz val="10"/>
      <name val="Tahoma"/>
      <family val="2"/>
    </font>
    <font>
      <sz val="10"/>
      <name val="Arial"/>
      <family val="0"/>
    </font>
    <font>
      <u val="single"/>
      <sz val="10"/>
      <color indexed="36"/>
      <name val="Tahoma"/>
      <family val="2"/>
    </font>
    <font>
      <u val="single"/>
      <sz val="10"/>
      <color indexed="12"/>
      <name val="Tahoma"/>
      <family val="2"/>
    </font>
    <font>
      <sz val="10"/>
      <color indexed="17"/>
      <name val="Mangal"/>
      <family val="2"/>
    </font>
    <font>
      <sz val="10"/>
      <color indexed="10"/>
      <name val="Mangal"/>
      <family val="2"/>
    </font>
    <font>
      <sz val="8"/>
      <name val="Arial"/>
      <family val="2"/>
    </font>
    <font>
      <b/>
      <sz val="10"/>
      <name val="Arial"/>
      <family val="2"/>
    </font>
    <font>
      <sz val="9"/>
      <name val="Tahoma"/>
      <family val="2"/>
    </font>
    <font>
      <sz val="9"/>
      <name val="Arial"/>
      <family val="2"/>
    </font>
    <font>
      <sz val="9"/>
      <name val="Taffy"/>
      <family val="2"/>
    </font>
    <font>
      <b/>
      <sz val="12"/>
      <name val="Tahoma"/>
      <family val="2"/>
    </font>
    <font>
      <sz val="10"/>
      <color indexed="12"/>
      <name val="Tahoma"/>
      <family val="2"/>
    </font>
    <font>
      <b/>
      <sz val="10"/>
      <name val="Tahoma"/>
      <family val="2"/>
    </font>
    <font>
      <b/>
      <sz val="9"/>
      <name val="Tahoma"/>
      <family val="2"/>
    </font>
    <font>
      <sz val="10"/>
      <color indexed="63"/>
      <name val="Arial"/>
      <family val="2"/>
    </font>
    <font>
      <b/>
      <sz val="9"/>
      <name val="Arial"/>
      <family val="2"/>
    </font>
    <font>
      <sz val="11"/>
      <name val="Tahoma"/>
      <family val="2"/>
    </font>
    <font>
      <b/>
      <sz val="10"/>
      <color indexed="14"/>
      <name val="Tahoma"/>
      <family val="2"/>
    </font>
    <font>
      <sz val="12"/>
      <name val="Tahoma"/>
      <family val="2"/>
    </font>
    <font>
      <sz val="10"/>
      <color indexed="10"/>
      <name val="Tahoma"/>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14"/>
        <bgColor indexed="64"/>
      </patternFill>
    </fill>
  </fills>
  <borders count="10">
    <border>
      <left/>
      <right/>
      <top/>
      <bottom/>
      <diagonal/>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hair">
        <color indexed="31"/>
      </left>
      <right style="hair">
        <color indexed="31"/>
      </right>
      <top style="hair">
        <color indexed="31"/>
      </top>
      <bottom style="hair">
        <color indexed="31"/>
      </bottom>
    </border>
    <border>
      <left style="hair">
        <color indexed="27"/>
      </left>
      <right style="hair">
        <color indexed="27"/>
      </right>
      <top style="hair">
        <color indexed="27"/>
      </top>
      <bottom style="hair">
        <color indexed="27"/>
      </bottom>
    </border>
    <border>
      <left style="thin">
        <color indexed="9"/>
      </left>
      <right style="thin">
        <color indexed="9"/>
      </right>
      <top style="thin">
        <color indexed="9"/>
      </top>
      <bottom>
        <color indexed="63"/>
      </bottom>
    </border>
    <border>
      <left style="medium">
        <color indexed="8"/>
      </left>
      <right style="medium">
        <color indexed="8"/>
      </right>
      <top style="medium">
        <color indexed="8"/>
      </top>
      <bottom>
        <color indexed="63"/>
      </bottom>
    </border>
    <border>
      <left style="hair">
        <color indexed="9"/>
      </left>
      <right style="hair">
        <color indexed="9"/>
      </right>
      <top style="hair">
        <color indexed="9"/>
      </top>
      <bottom style="hair">
        <color indexed="9"/>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 fillId="0" borderId="0" applyNumberFormat="0" applyFill="0" applyBorder="0" applyAlignment="0" applyProtection="0"/>
    <xf numFmtId="9" fontId="1"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7">
    <xf numFmtId="0" fontId="0" fillId="0" borderId="0" xfId="0" applyAlignment="1">
      <alignment/>
    </xf>
    <xf numFmtId="0" fontId="7" fillId="0" borderId="0" xfId="0" applyFont="1" applyFill="1" applyAlignment="1">
      <alignment wrapText="1"/>
    </xf>
    <xf numFmtId="0" fontId="0" fillId="0" borderId="0" xfId="0" applyFill="1" applyAlignment="1">
      <alignment/>
    </xf>
    <xf numFmtId="3" fontId="0" fillId="0" borderId="0" xfId="0" applyNumberFormat="1" applyAlignment="1">
      <alignment/>
    </xf>
    <xf numFmtId="9" fontId="0" fillId="0" borderId="0" xfId="0" applyNumberFormat="1" applyAlignment="1">
      <alignment/>
    </xf>
    <xf numFmtId="0" fontId="0" fillId="0" borderId="0" xfId="0" applyFill="1" applyAlignment="1">
      <alignment wrapText="1"/>
    </xf>
    <xf numFmtId="3" fontId="0" fillId="0" borderId="0" xfId="0" applyNumberFormat="1" applyFill="1" applyAlignment="1">
      <alignment/>
    </xf>
    <xf numFmtId="9" fontId="0" fillId="0" borderId="0" xfId="0" applyNumberFormat="1" applyFill="1" applyAlignment="1">
      <alignment/>
    </xf>
    <xf numFmtId="0" fontId="0" fillId="0" borderId="1" xfId="0" applyBorder="1" applyAlignment="1">
      <alignment/>
    </xf>
    <xf numFmtId="0" fontId="0" fillId="0" borderId="2" xfId="0" applyBorder="1" applyAlignment="1">
      <alignment/>
    </xf>
    <xf numFmtId="0" fontId="13" fillId="2" borderId="3" xfId="0" applyFont="1" applyFill="1" applyBorder="1" applyAlignment="1">
      <alignment vertical="top" wrapText="1" readingOrder="1"/>
    </xf>
    <xf numFmtId="0" fontId="7" fillId="0" borderId="0" xfId="0" applyFont="1" applyAlignment="1">
      <alignment/>
    </xf>
    <xf numFmtId="0" fontId="0" fillId="3" borderId="0" xfId="0" applyFont="1" applyFill="1" applyAlignment="1">
      <alignment/>
    </xf>
    <xf numFmtId="9" fontId="0" fillId="3" borderId="0" xfId="0" applyNumberFormat="1" applyFont="1" applyFill="1" applyAlignment="1">
      <alignment/>
    </xf>
    <xf numFmtId="3" fontId="0" fillId="3" borderId="0" xfId="0" applyNumberFormat="1" applyFont="1" applyFill="1" applyAlignment="1">
      <alignment/>
    </xf>
    <xf numFmtId="3" fontId="0" fillId="3" borderId="0" xfId="0" applyNumberFormat="1" applyFill="1" applyAlignment="1">
      <alignment/>
    </xf>
    <xf numFmtId="0" fontId="0" fillId="0" borderId="0" xfId="0" applyFont="1" applyAlignment="1">
      <alignment wrapText="1"/>
    </xf>
    <xf numFmtId="165" fontId="0" fillId="0" borderId="0" xfId="0" applyNumberFormat="1" applyAlignment="1">
      <alignment/>
    </xf>
    <xf numFmtId="0" fontId="0" fillId="0" borderId="0" xfId="0" applyAlignment="1">
      <alignment wrapText="1"/>
    </xf>
    <xf numFmtId="0" fontId="20" fillId="0" borderId="0" xfId="0" applyFont="1" applyAlignment="1">
      <alignment/>
    </xf>
    <xf numFmtId="0" fontId="13" fillId="2" borderId="4" xfId="0" applyFont="1" applyFill="1" applyBorder="1" applyAlignment="1">
      <alignment vertical="top" wrapText="1"/>
    </xf>
    <xf numFmtId="0" fontId="0" fillId="0" borderId="5" xfId="0" applyBorder="1" applyAlignment="1">
      <alignment/>
    </xf>
    <xf numFmtId="0" fontId="11" fillId="2" borderId="3" xfId="0" applyFont="1" applyFill="1" applyBorder="1" applyAlignment="1">
      <alignment vertical="top" wrapText="1" readingOrder="1"/>
    </xf>
    <xf numFmtId="0" fontId="11" fillId="4" borderId="6" xfId="0" applyFont="1" applyFill="1" applyBorder="1" applyAlignment="1">
      <alignment horizontal="center"/>
    </xf>
    <xf numFmtId="0" fontId="0" fillId="0" borderId="7" xfId="0" applyFont="1" applyBorder="1" applyAlignment="1">
      <alignment horizontal="center" wrapText="1"/>
    </xf>
    <xf numFmtId="0" fontId="13" fillId="4" borderId="8" xfId="0" applyFont="1" applyFill="1" applyBorder="1" applyAlignment="1">
      <alignment horizontal="center"/>
    </xf>
    <xf numFmtId="0" fontId="13" fillId="4" borderId="9" xfId="0" applyFont="1" applyFill="1" applyBorder="1" applyAlignment="1">
      <alignment horizontal="center"/>
    </xf>
  </cellXfs>
  <cellStyles count="10">
    <cellStyle name="Normal" xfId="0"/>
    <cellStyle name="Followed Hyperlink" xfId="15"/>
    <cellStyle name="Comma" xfId="16"/>
    <cellStyle name="Comma [0]" xfId="17"/>
    <cellStyle name="Hyperlink" xfId="18"/>
    <cellStyle name="Percent" xfId="19"/>
    <cellStyle name="Unbenannt1" xfId="20"/>
    <cellStyle name="Unbenannt2" xfId="21"/>
    <cellStyle name="Currency" xfId="22"/>
    <cellStyle name="Currency [0]" xfId="23"/>
  </cellStyles>
  <dxfs count="2">
    <dxf>
      <font>
        <b val="0"/>
        <color rgb="FF008000"/>
      </font>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00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kWh/a-407];\-#,##0\ [$kWh/a-407]" sourceLinked="0"/>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cat>
            <c:strRef>
              <c:f>Istzustand!$A$2:$A$7</c:f>
              <c:strCache/>
            </c:strRef>
          </c:cat>
          <c:val>
            <c:numRef>
              <c:f>Istzustand!$B$2:$B$7</c:f>
              <c:numCache>
                <c:ptCount val="6"/>
                <c:pt idx="0">
                  <c:v>0</c:v>
                </c:pt>
                <c:pt idx="1">
                  <c:v>0</c:v>
                </c:pt>
                <c:pt idx="2">
                  <c:v>0</c:v>
                </c:pt>
                <c:pt idx="3">
                  <c:v>0</c:v>
                </c:pt>
                <c:pt idx="4">
                  <c:v>0</c:v>
                </c:pt>
                <c:pt idx="5">
                  <c:v>0</c:v>
                </c:pt>
              </c:numCache>
            </c:numRef>
          </c:val>
        </c:ser>
        <c:gapWidth val="100"/>
        <c:axId val="64272415"/>
        <c:axId val="41580824"/>
      </c:barChart>
      <c:catAx>
        <c:axId val="64272415"/>
        <c:scaling>
          <c:orientation val="minMax"/>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41580824"/>
        <c:crossesAt val="0"/>
        <c:auto val="1"/>
        <c:lblOffset val="100"/>
        <c:noMultiLvlLbl val="0"/>
      </c:catAx>
      <c:valAx>
        <c:axId val="41580824"/>
        <c:scaling>
          <c:orientation val="minMax"/>
          <c:max val="3000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64272415"/>
        <c:crossesAt val="1"/>
        <c:crossBetween val="between"/>
        <c:dispUnits/>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Tahoma"/>
                <a:ea typeface="Tahoma"/>
                <a:cs typeface="Tahoma"/>
              </a:rPr>
              <a:t>verbrauchsbezogene jährliche Gesamtkosten</a:t>
            </a:r>
          </a:p>
        </c:rich>
      </c:tx>
      <c:layout/>
      <c:spPr>
        <a:noFill/>
        <a:ln>
          <a:noFill/>
        </a:ln>
      </c:spPr>
    </c:title>
    <c:plotArea>
      <c:layout/>
      <c:barChart>
        <c:barDir val="bar"/>
        <c:grouping val="stacked"/>
        <c:varyColors val="0"/>
        <c:ser>
          <c:idx val="0"/>
          <c:order val="0"/>
          <c:tx>
            <c:strRef>
              <c:f>Wirtschafltichkeit!$C$1:$C$1</c:f>
              <c:strCache>
                <c:ptCount val="1"/>
                <c:pt idx="0">
                  <c:v>jährliche Energiekosten Verbrauch</c:v>
                </c:pt>
              </c:strCache>
            </c:strRef>
          </c:tx>
          <c:spPr>
            <a:solidFill>
              <a:srgbClr val="FF66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Wirtschafltichkeit!$A$2:$A$9</c:f>
              <c:strCache/>
            </c:strRef>
          </c:cat>
          <c:val>
            <c:numRef>
              <c:f>Wirtschafltichkeit!$C$2:$C$9</c:f>
              <c:numCache>
                <c:ptCount val="8"/>
                <c:pt idx="0">
                  <c:v>0</c:v>
                </c:pt>
                <c:pt idx="1">
                  <c:v>0</c:v>
                </c:pt>
                <c:pt idx="2">
                  <c:v>0</c:v>
                </c:pt>
                <c:pt idx="3">
                  <c:v>0</c:v>
                </c:pt>
                <c:pt idx="4">
                  <c:v>0</c:v>
                </c:pt>
                <c:pt idx="5">
                  <c:v>0</c:v>
                </c:pt>
                <c:pt idx="6">
                  <c:v>0</c:v>
                </c:pt>
                <c:pt idx="7">
                  <c:v>0</c:v>
                </c:pt>
              </c:numCache>
            </c:numRef>
          </c:val>
        </c:ser>
        <c:ser>
          <c:idx val="1"/>
          <c:order val="1"/>
          <c:tx>
            <c:strRef>
              <c:f>Wirtschafltichkeit!$D$1:$D$1</c:f>
              <c:strCache>
                <c:ptCount val="1"/>
                <c:pt idx="0">
                  <c:v>jährliche finanzielle Belastung</c:v>
                </c:pt>
              </c:strCache>
            </c:strRef>
          </c:tx>
          <c:spPr>
            <a:solidFill>
              <a:srgbClr val="8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Wirtschafltichkeit!$A$2:$A$9</c:f>
              <c:strCache/>
            </c:strRef>
          </c:cat>
          <c:val>
            <c:numRef>
              <c:f>Wirtschafltichkeit!$D$2:$D$9</c:f>
              <c:numCache>
                <c:ptCount val="8"/>
                <c:pt idx="0">
                  <c:v>0</c:v>
                </c:pt>
                <c:pt idx="1">
                  <c:v>0</c:v>
                </c:pt>
                <c:pt idx="2">
                  <c:v>0</c:v>
                </c:pt>
                <c:pt idx="3">
                  <c:v>0</c:v>
                </c:pt>
                <c:pt idx="4">
                  <c:v>0</c:v>
                </c:pt>
                <c:pt idx="5">
                  <c:v>0</c:v>
                </c:pt>
                <c:pt idx="6">
                  <c:v>0</c:v>
                </c:pt>
                <c:pt idx="7">
                  <c:v>0</c:v>
                </c:pt>
              </c:numCache>
            </c:numRef>
          </c:val>
        </c:ser>
        <c:overlap val="100"/>
        <c:gapWidth val="100"/>
        <c:axId val="51610665"/>
        <c:axId val="61842802"/>
      </c:barChart>
      <c:catAx>
        <c:axId val="51610665"/>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61842802"/>
        <c:crossesAt val="0"/>
        <c:auto val="1"/>
        <c:lblOffset val="100"/>
        <c:noMultiLvlLbl val="0"/>
      </c:catAx>
      <c:valAx>
        <c:axId val="61842802"/>
        <c:scaling>
          <c:orientation val="minMax"/>
          <c:max val="8500"/>
          <c:min val="0"/>
        </c:scaling>
        <c:axPos val="t"/>
        <c:majorGridlines>
          <c:spPr>
            <a:ln w="3175">
              <a:solidFill>
                <a:srgbClr val="969696"/>
              </a:solidFill>
            </a:ln>
          </c:spPr>
        </c:majorGridlines>
        <c:delete val="0"/>
        <c:numFmt formatCode="#,##0\ [$€-407];\-#,##0\ [$€-407]"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51610665"/>
        <c:crosses val="max"/>
        <c:crossBetween val="between"/>
        <c:dispUnits/>
        <c:majorUnit val="2000"/>
        <c:minorUnit val="200"/>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Istzustand!$A$20</c:f>
              <c:strCache>
                <c:ptCount val="1"/>
                <c:pt idx="0">
                  <c:v>Transmissionswärmeverluste</c:v>
                </c:pt>
              </c:strCache>
            </c:strRef>
          </c:tx>
          <c:spPr>
            <a:solidFill>
              <a:srgbClr val="00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Istzustand!$B$20:$C$20</c:f>
              <c:numCache>
                <c:ptCount val="2"/>
                <c:pt idx="0">
                  <c:v>0</c:v>
                </c:pt>
                <c:pt idx="1">
                  <c:v>0</c:v>
                </c:pt>
              </c:numCache>
            </c:numRef>
          </c:val>
        </c:ser>
        <c:ser>
          <c:idx val="1"/>
          <c:order val="1"/>
          <c:tx>
            <c:strRef>
              <c:f>Istzustand!$A$21</c:f>
              <c:strCache>
                <c:ptCount val="1"/>
                <c:pt idx="0">
                  <c:v>Lüftungswärmeverluste</c:v>
                </c:pt>
              </c:strCache>
            </c:strRef>
          </c:tx>
          <c:spPr>
            <a:solidFill>
              <a:srgbClr val="00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a:ln w="3175">
                <a:solidFill/>
              </a:ln>
            </c:spPr>
          </c:dPt>
          <c:dLbls>
            <c:dLbl>
              <c:idx val="0"/>
              <c:txPr>
                <a:bodyPr vert="horz" rot="0" anchor="ctr"/>
                <a:lstStyle/>
                <a:p>
                  <a:pPr algn="ctr">
                    <a:defRPr lang="en-US" cap="none" sz="900" b="0" i="0" u="none" baseline="0">
                      <a:latin typeface="Tahoma"/>
                      <a:ea typeface="Tahoma"/>
                      <a:cs typeface="Tahoma"/>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Istzustand!$B$21:$C$21</c:f>
              <c:numCache>
                <c:ptCount val="2"/>
                <c:pt idx="0">
                  <c:v>0</c:v>
                </c:pt>
                <c:pt idx="1">
                  <c:v>0</c:v>
                </c:pt>
              </c:numCache>
            </c:numRef>
          </c:val>
        </c:ser>
        <c:ser>
          <c:idx val="2"/>
          <c:order val="2"/>
          <c:tx>
            <c:strRef>
              <c:f>Istzustand!$A$22</c:f>
              <c:strCache>
                <c:ptCount val="1"/>
                <c:pt idx="0">
                  <c:v>solare Wärmegewinne</c:v>
                </c:pt>
              </c:strCache>
            </c:strRef>
          </c:tx>
          <c:spPr>
            <a:solidFill>
              <a:srgbClr val="FFFF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Istzustand!$B$22:$C$22</c:f>
              <c:numCache>
                <c:ptCount val="2"/>
                <c:pt idx="0">
                  <c:v>0</c:v>
                </c:pt>
                <c:pt idx="1">
                  <c:v>0</c:v>
                </c:pt>
              </c:numCache>
            </c:numRef>
          </c:val>
        </c:ser>
        <c:ser>
          <c:idx val="3"/>
          <c:order val="3"/>
          <c:tx>
            <c:strRef>
              <c:f>Istzustand!$A$23</c:f>
              <c:strCache>
                <c:ptCount val="1"/>
                <c:pt idx="0">
                  <c:v>interne Wärmegewinne</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a:ln w="3175">
                <a:solidFill/>
              </a:ln>
            </c:spPr>
          </c:dPt>
          <c:dLbls>
            <c:dLbl>
              <c:idx val="1"/>
              <c:txPr>
                <a:bodyPr vert="horz" rot="0" anchor="ctr"/>
                <a:lstStyle/>
                <a:p>
                  <a:pPr algn="ctr">
                    <a:defRPr lang="en-US" cap="none" sz="9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0"/>
            <c:showSerName val="0"/>
            <c:showPercent val="0"/>
          </c:dLbls>
          <c:val>
            <c:numRef>
              <c:f>Istzustand!$B$23:$C$23</c:f>
              <c:numCache>
                <c:ptCount val="2"/>
                <c:pt idx="0">
                  <c:v>0</c:v>
                </c:pt>
                <c:pt idx="1">
                  <c:v>0</c:v>
                </c:pt>
              </c:numCache>
            </c:numRef>
          </c:val>
        </c:ser>
        <c:ser>
          <c:idx val="4"/>
          <c:order val="4"/>
          <c:tx>
            <c:strRef>
              <c:f>Istzustand!$A$24</c:f>
              <c:strCache>
                <c:ptCount val="1"/>
                <c:pt idx="0">
                  <c:v>Heizwärmebedarf</c:v>
                </c:pt>
              </c:strCache>
            </c:strRef>
          </c:tx>
          <c:spPr>
            <a:solidFill>
              <a:srgbClr val="80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Istzustand!$B$24:$C$24</c:f>
              <c:numCache>
                <c:ptCount val="2"/>
                <c:pt idx="0">
                  <c:v>0</c:v>
                </c:pt>
                <c:pt idx="1">
                  <c:v>0</c:v>
                </c:pt>
              </c:numCache>
            </c:numRef>
          </c:val>
        </c:ser>
        <c:overlap val="100"/>
        <c:gapWidth val="100"/>
        <c:axId val="38683097"/>
        <c:axId val="12603554"/>
      </c:barChart>
      <c:catAx>
        <c:axId val="38683097"/>
        <c:scaling>
          <c:orientation val="minMax"/>
        </c:scaling>
        <c:axPos val="b"/>
        <c:delete val="0"/>
        <c:numFmt formatCode="General" sourceLinked="1"/>
        <c:majorTickMark val="out"/>
        <c:minorTickMark val="none"/>
        <c:tickLblPos val="none"/>
        <c:spPr>
          <a:ln w="3175">
            <a:solidFill>
              <a:srgbClr val="969696"/>
            </a:solidFill>
          </a:ln>
        </c:spPr>
        <c:txPr>
          <a:bodyPr vert="horz" rot="0"/>
          <a:lstStyle/>
          <a:p>
            <a:pPr>
              <a:defRPr lang="en-US" cap="none" sz="800" b="0" i="0" u="none" baseline="0"/>
            </a:pPr>
          </a:p>
        </c:txPr>
        <c:crossAx val="12603554"/>
        <c:crossesAt val="0"/>
        <c:auto val="1"/>
        <c:lblOffset val="100"/>
        <c:noMultiLvlLbl val="0"/>
      </c:catAx>
      <c:valAx>
        <c:axId val="12603554"/>
        <c:scaling>
          <c:orientation val="minMax"/>
        </c:scaling>
        <c:axPos val="l"/>
        <c:title>
          <c:tx>
            <c:rich>
              <a:bodyPr vert="horz" rot="-5400000" anchor="ctr"/>
              <a:lstStyle/>
              <a:p>
                <a:pPr algn="ctr">
                  <a:defRPr/>
                </a:pPr>
                <a:r>
                  <a:rPr lang="en-US" cap="none" sz="900" b="0" i="0" u="none" baseline="0"/>
                  <a:t>kWh/a</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38683097"/>
        <c:crossesAt val="1"/>
        <c:crossBetween val="between"/>
        <c:dispUnits/>
      </c:valAx>
      <c:spPr>
        <a:noFill/>
        <a:ln w="3175">
          <a:solidFill>
            <a:srgbClr val="969696"/>
          </a:solidFill>
        </a:ln>
      </c:spPr>
    </c:plotArea>
    <c:legend>
      <c:legendPos val="r"/>
      <c:layout/>
      <c:overlay val="0"/>
      <c:spPr>
        <a:noFill/>
        <a:ln w="3175">
          <a:noFill/>
        </a:ln>
      </c:spPr>
      <c:txPr>
        <a:bodyPr vert="horz" rot="0"/>
        <a:lstStyle/>
        <a:p>
          <a:pPr>
            <a:defRPr lang="en-US" cap="none" sz="900" b="0" i="0" u="none" baseline="0">
              <a:latin typeface="Tahoma"/>
              <a:ea typeface="Tahoma"/>
              <a:cs typeface="Tahoma"/>
            </a:defRPr>
          </a:pPr>
        </a:p>
      </c:txPr>
    </c:legend>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Istzustand!$A$39</c:f>
              <c:strCache>
                <c:ptCount val="1"/>
                <c:pt idx="0">
                  <c:v>Anlagenverluste (Trinkwasser + Heizung)</c:v>
                </c:pt>
              </c:strCache>
            </c:strRef>
          </c:tx>
          <c:spPr>
            <a:solidFill>
              <a:srgbClr val="80808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Istzustand!$B$39:$C$39</c:f>
              <c:numCache>
                <c:ptCount val="2"/>
                <c:pt idx="0">
                  <c:v>0</c:v>
                </c:pt>
                <c:pt idx="1">
                  <c:v>0</c:v>
                </c:pt>
              </c:numCache>
            </c:numRef>
          </c:val>
        </c:ser>
        <c:ser>
          <c:idx val="1"/>
          <c:order val="1"/>
          <c:tx>
            <c:strRef>
              <c:f>Istzustand!$A$40</c:f>
              <c:strCache>
                <c:ptCount val="1"/>
                <c:pt idx="0">
                  <c:v>Heizwärmebedarf</c:v>
                </c:pt>
              </c:strCache>
            </c:strRef>
          </c:tx>
          <c:spPr>
            <a:solidFill>
              <a:srgbClr val="80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Istzustand!$B$40:$C$40</c:f>
              <c:numCache>
                <c:ptCount val="2"/>
                <c:pt idx="0">
                  <c:v>0</c:v>
                </c:pt>
                <c:pt idx="1">
                  <c:v>0</c:v>
                </c:pt>
              </c:numCache>
            </c:numRef>
          </c:val>
        </c:ser>
        <c:ser>
          <c:idx val="2"/>
          <c:order val="2"/>
          <c:tx>
            <c:strRef>
              <c:f>Istzustand!$A$41</c:f>
              <c:strCache>
                <c:ptCount val="1"/>
                <c:pt idx="0">
                  <c:v>Warmwasserwärmebedarf</c:v>
                </c:pt>
              </c:strCache>
            </c:strRef>
          </c:tx>
          <c:spPr>
            <a:solidFill>
              <a:srgbClr val="6600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60066"/>
              </a:solidFill>
              <a:ln w="3175">
                <a:solidFill/>
              </a:ln>
            </c:spPr>
          </c:dPt>
          <c:dLbls>
            <c:dLbl>
              <c:idx val="0"/>
              <c:txPr>
                <a:bodyPr vert="horz" rot="0" anchor="ctr"/>
                <a:lstStyle/>
                <a:p>
                  <a:pPr algn="ctr">
                    <a:defRPr lang="en-US" cap="none" sz="900" b="0" i="0" u="none" baseline="0">
                      <a:latin typeface="Tahoma"/>
                      <a:ea typeface="Tahoma"/>
                      <a:cs typeface="Tahoma"/>
                    </a:defRPr>
                  </a:pPr>
                </a:p>
              </c:txPr>
              <c:numFmt formatCode="#,##0\ [$kWh/a-407];\-#,##0\ [$kWh/a-407]" sourceLinked="0"/>
              <c:spPr>
                <a:noFill/>
                <a:ln>
                  <a:noFill/>
                </a:ln>
              </c:spPr>
              <c:dLblPos val="inBase"/>
              <c:showLegendKey val="0"/>
              <c:showVal val="1"/>
              <c:showBubbleSize val="0"/>
              <c:showCatName val="0"/>
              <c:showSerName val="0"/>
              <c:showPercent val="0"/>
            </c:dLbl>
            <c:numFmt formatCode="#,##0\ [$kWh/a-407];\-#,##0\ [$kWh/a-407]" sourceLinked="0"/>
            <c:spPr>
              <a:noFill/>
              <a:ln>
                <a:noFill/>
              </a:ln>
            </c:spPr>
            <c:txPr>
              <a:bodyPr vert="horz" rot="0" anchor="ctr"/>
              <a:lstStyle/>
              <a:p>
                <a:pPr algn="ctr">
                  <a:defRPr lang="en-US" cap="none" sz="900" b="0" i="0" u="none" baseline="0">
                    <a:latin typeface="Tahoma"/>
                    <a:ea typeface="Tahoma"/>
                    <a:cs typeface="Tahoma"/>
                  </a:defRPr>
                </a:pPr>
              </a:p>
            </c:txPr>
            <c:dLblPos val="ctr"/>
            <c:showLegendKey val="0"/>
            <c:showVal val="1"/>
            <c:showBubbleSize val="0"/>
            <c:showCatName val="0"/>
            <c:showSerName val="0"/>
            <c:showPercent val="0"/>
          </c:dLbls>
          <c:val>
            <c:numRef>
              <c:f>Istzustand!$B$41:$C$41</c:f>
              <c:numCache>
                <c:ptCount val="2"/>
                <c:pt idx="0">
                  <c:v>0</c:v>
                </c:pt>
                <c:pt idx="1">
                  <c:v>0</c:v>
                </c:pt>
              </c:numCache>
            </c:numRef>
          </c:val>
        </c:ser>
        <c:ser>
          <c:idx val="3"/>
          <c:order val="3"/>
          <c:tx>
            <c:strRef>
              <c:f>Istzustand!$A$42</c:f>
              <c:strCache>
                <c:ptCount val="1"/>
                <c:pt idx="0">
                  <c:v>Endenergiebedarf</c:v>
                </c:pt>
              </c:strCache>
            </c:strRef>
          </c:tx>
          <c:spPr>
            <a:solidFill>
              <a:srgbClr val="FF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Tahoma"/>
                    <a:ea typeface="Tahoma"/>
                    <a:cs typeface="Tahoma"/>
                  </a:defRPr>
                </a:pPr>
              </a:p>
            </c:txPr>
            <c:showLegendKey val="0"/>
            <c:showVal val="1"/>
            <c:showBubbleSize val="0"/>
            <c:showCatName val="0"/>
            <c:showSerName val="0"/>
            <c:showPercent val="0"/>
          </c:dLbls>
          <c:val>
            <c:numRef>
              <c:f>Istzustand!$B$42:$C$42</c:f>
              <c:numCache>
                <c:ptCount val="2"/>
                <c:pt idx="0">
                  <c:v>0</c:v>
                </c:pt>
                <c:pt idx="1">
                  <c:v>0</c:v>
                </c:pt>
              </c:numCache>
            </c:numRef>
          </c:val>
        </c:ser>
        <c:overlap val="100"/>
        <c:gapWidth val="100"/>
        <c:axId val="46323123"/>
        <c:axId val="14254924"/>
      </c:barChart>
      <c:catAx>
        <c:axId val="46323123"/>
        <c:scaling>
          <c:orientation val="minMax"/>
        </c:scaling>
        <c:axPos val="b"/>
        <c:delete val="0"/>
        <c:numFmt formatCode="General" sourceLinked="1"/>
        <c:majorTickMark val="out"/>
        <c:minorTickMark val="none"/>
        <c:tickLblPos val="none"/>
        <c:spPr>
          <a:ln w="3175">
            <a:solidFill>
              <a:srgbClr val="969696"/>
            </a:solidFill>
          </a:ln>
        </c:spPr>
        <c:txPr>
          <a:bodyPr vert="horz" rot="0"/>
          <a:lstStyle/>
          <a:p>
            <a:pPr>
              <a:defRPr lang="en-US" cap="none" sz="800" b="0" i="0" u="none" baseline="0"/>
            </a:pPr>
          </a:p>
        </c:txPr>
        <c:crossAx val="14254924"/>
        <c:crossesAt val="0"/>
        <c:auto val="1"/>
        <c:lblOffset val="100"/>
        <c:noMultiLvlLbl val="0"/>
      </c:catAx>
      <c:valAx>
        <c:axId val="14254924"/>
        <c:scaling>
          <c:orientation val="minMax"/>
        </c:scaling>
        <c:axPos val="l"/>
        <c:title>
          <c:tx>
            <c:rich>
              <a:bodyPr vert="horz" rot="-5400000" anchor="ctr"/>
              <a:lstStyle/>
              <a:p>
                <a:pPr algn="ctr">
                  <a:defRPr/>
                </a:pPr>
                <a:r>
                  <a:rPr lang="en-US" cap="none" sz="900" b="0" i="0" u="none" baseline="0"/>
                  <a:t>kWh/a</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46323123"/>
        <c:crossesAt val="1"/>
        <c:crossBetween val="between"/>
        <c:dispUnits/>
      </c:valAx>
      <c:spPr>
        <a:noFill/>
        <a:ln w="3175">
          <a:solidFill>
            <a:srgbClr val="969696"/>
          </a:solidFill>
        </a:ln>
      </c:spPr>
    </c:plotArea>
    <c:legend>
      <c:legendPos val="r"/>
      <c:layout/>
      <c:overlay val="0"/>
      <c:spPr>
        <a:noFill/>
        <a:ln w="3175">
          <a:noFill/>
        </a:ln>
      </c:spPr>
      <c:txPr>
        <a:bodyPr vert="horz" rot="0"/>
        <a:lstStyle/>
        <a:p>
          <a:pPr>
            <a:defRPr lang="en-US" cap="none" sz="900" b="0" i="0" u="none" baseline="0">
              <a:latin typeface="Tahoma"/>
              <a:ea typeface="Tahoma"/>
              <a:cs typeface="Tahoma"/>
            </a:defRPr>
          </a:pPr>
        </a:p>
      </c:txPr>
    </c:legend>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saniert!$A$3:$A$8</c:f>
              <c:strCache/>
            </c:strRef>
          </c:cat>
          <c:val>
            <c:numRef>
              <c:f>saniert!$C$3:$C$8</c:f>
              <c:numCache>
                <c:ptCount val="6"/>
                <c:pt idx="0">
                  <c:v>0</c:v>
                </c:pt>
                <c:pt idx="1">
                  <c:v>0</c:v>
                </c:pt>
                <c:pt idx="2">
                  <c:v>0</c:v>
                </c:pt>
                <c:pt idx="3">
                  <c:v>0</c:v>
                </c:pt>
                <c:pt idx="4">
                  <c:v>0</c:v>
                </c:pt>
                <c:pt idx="5">
                  <c:v>0</c:v>
                </c:pt>
              </c:numCache>
            </c:numRef>
          </c:val>
        </c:ser>
        <c:ser>
          <c:idx val="1"/>
          <c:order val="1"/>
          <c:spPr>
            <a:solidFill>
              <a:srgbClr val="FF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saniert!$A$3:$A$8</c:f>
              <c:strCache/>
            </c:strRef>
          </c:cat>
          <c:val>
            <c:numRef>
              <c:f>saniert!$D$3:$D$8</c:f>
              <c:numCache>
                <c:ptCount val="6"/>
                <c:pt idx="0">
                  <c:v>0</c:v>
                </c:pt>
                <c:pt idx="1">
                  <c:v>0</c:v>
                </c:pt>
                <c:pt idx="2">
                  <c:v>0</c:v>
                </c:pt>
                <c:pt idx="3">
                  <c:v>0</c:v>
                </c:pt>
                <c:pt idx="4">
                  <c:v>0</c:v>
                </c:pt>
                <c:pt idx="5">
                  <c:v>0</c:v>
                </c:pt>
              </c:numCache>
            </c:numRef>
          </c:val>
        </c:ser>
        <c:overlap val="100"/>
        <c:gapWidth val="100"/>
        <c:axId val="61185453"/>
        <c:axId val="13798166"/>
      </c:barChart>
      <c:catAx>
        <c:axId val="61185453"/>
        <c:scaling>
          <c:orientation val="minMax"/>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13798166"/>
        <c:crossesAt val="0"/>
        <c:auto val="1"/>
        <c:lblOffset val="100"/>
        <c:noMultiLvlLbl val="0"/>
      </c:catAx>
      <c:valAx>
        <c:axId val="1379816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61185453"/>
        <c:crossesAt val="1"/>
        <c:crossBetween val="between"/>
        <c:dispUnits/>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Endenergiebedarf!$B$1:$B$1</c:f>
              <c:strCache>
                <c:ptCount val="1"/>
                <c:pt idx="0">
                  <c:v>Heizöl</c:v>
                </c:pt>
              </c:strCache>
            </c:strRef>
          </c:tx>
          <c:spPr>
            <a:solidFill>
              <a:srgbClr val="80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Endenergiebedarf!$A$2:$A$9</c:f>
              <c:strCache/>
            </c:strRef>
          </c:cat>
          <c:val>
            <c:numRef>
              <c:f>Endenergiebedarf!$B$2:$B$9</c:f>
              <c:numCache>
                <c:ptCount val="8"/>
                <c:pt idx="0">
                  <c:v>0</c:v>
                </c:pt>
                <c:pt idx="1">
                  <c:v>0</c:v>
                </c:pt>
                <c:pt idx="2">
                  <c:v>0</c:v>
                </c:pt>
                <c:pt idx="3">
                  <c:v>0</c:v>
                </c:pt>
                <c:pt idx="4">
                  <c:v>0</c:v>
                </c:pt>
                <c:pt idx="5">
                  <c:v>0</c:v>
                </c:pt>
                <c:pt idx="6">
                  <c:v>0</c:v>
                </c:pt>
                <c:pt idx="7">
                  <c:v>0</c:v>
                </c:pt>
              </c:numCache>
            </c:numRef>
          </c:val>
        </c:ser>
        <c:ser>
          <c:idx val="1"/>
          <c:order val="1"/>
          <c:tx>
            <c:strRef>
              <c:f>Endenergiebedarf!$C$1:$C$1</c:f>
              <c:strCache>
                <c:ptCount val="1"/>
                <c:pt idx="0">
                  <c:v>Pellets</c:v>
                </c:pt>
              </c:strCache>
            </c:strRef>
          </c:tx>
          <c:spPr>
            <a:solidFill>
              <a:srgbClr val="0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Endenergiebedarf!$A$2:$A$9</c:f>
              <c:strCache/>
            </c:strRef>
          </c:cat>
          <c:val>
            <c:numRef>
              <c:f>Endenergiebedarf!$C$2:$C$9</c:f>
              <c:numCache>
                <c:ptCount val="8"/>
                <c:pt idx="0">
                  <c:v>0</c:v>
                </c:pt>
                <c:pt idx="1">
                  <c:v>0</c:v>
                </c:pt>
                <c:pt idx="2">
                  <c:v>0</c:v>
                </c:pt>
                <c:pt idx="3">
                  <c:v>0</c:v>
                </c:pt>
                <c:pt idx="4">
                  <c:v>0</c:v>
                </c:pt>
                <c:pt idx="5">
                  <c:v>0</c:v>
                </c:pt>
                <c:pt idx="6">
                  <c:v>0</c:v>
                </c:pt>
                <c:pt idx="7">
                  <c:v>0</c:v>
                </c:pt>
              </c:numCache>
            </c:numRef>
          </c:val>
        </c:ser>
        <c:ser>
          <c:idx val="2"/>
          <c:order val="2"/>
          <c:tx>
            <c:strRef>
              <c:f>Endenergiebedarf!$D$1:$D$1</c:f>
              <c:strCache>
                <c:ptCount val="1"/>
                <c:pt idx="0">
                  <c:v>Strom
(Hilfsenergie)</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Endenergiebedarf!$A$2:$A$9</c:f>
              <c:strCache/>
            </c:strRef>
          </c:cat>
          <c:val>
            <c:numRef>
              <c:f>Endenergiebedarf!$D$2:$D$9</c:f>
              <c:numCache>
                <c:ptCount val="8"/>
                <c:pt idx="0">
                  <c:v>0</c:v>
                </c:pt>
                <c:pt idx="1">
                  <c:v>0</c:v>
                </c:pt>
                <c:pt idx="2">
                  <c:v>0</c:v>
                </c:pt>
                <c:pt idx="3">
                  <c:v>0</c:v>
                </c:pt>
                <c:pt idx="4">
                  <c:v>0</c:v>
                </c:pt>
                <c:pt idx="5">
                  <c:v>0</c:v>
                </c:pt>
                <c:pt idx="6">
                  <c:v>0</c:v>
                </c:pt>
                <c:pt idx="7">
                  <c:v>0</c:v>
                </c:pt>
              </c:numCache>
            </c:numRef>
          </c:val>
        </c:ser>
        <c:ser>
          <c:idx val="3"/>
          <c:order val="3"/>
          <c:tx>
            <c:strRef>
              <c:f>Endenergiebedarf!$E$1:$E$1</c:f>
              <c:strCache>
                <c:ptCount val="1"/>
                <c:pt idx="0">
                  <c:v>Einsparung</c:v>
                </c:pt>
              </c:strCache>
            </c:strRef>
          </c:tx>
          <c:spPr>
            <a:solidFill>
              <a:srgbClr val="FF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Endenergiebedarf!$A$2:$A$9</c:f>
              <c:strCache/>
            </c:strRef>
          </c:cat>
          <c:val>
            <c:numRef>
              <c:f>Endenergiebedarf!$E$2:$E$9</c:f>
              <c:numCache>
                <c:ptCount val="8"/>
                <c:pt idx="0">
                  <c:v>0</c:v>
                </c:pt>
                <c:pt idx="1">
                  <c:v>0</c:v>
                </c:pt>
                <c:pt idx="2">
                  <c:v>0</c:v>
                </c:pt>
                <c:pt idx="3">
                  <c:v>0</c:v>
                </c:pt>
                <c:pt idx="4">
                  <c:v>0</c:v>
                </c:pt>
                <c:pt idx="5">
                  <c:v>0</c:v>
                </c:pt>
                <c:pt idx="6">
                  <c:v>0</c:v>
                </c:pt>
                <c:pt idx="7">
                  <c:v>0</c:v>
                </c:pt>
              </c:numCache>
            </c:numRef>
          </c:val>
        </c:ser>
        <c:overlap val="100"/>
        <c:gapWidth val="100"/>
        <c:axId val="57074631"/>
        <c:axId val="43909632"/>
      </c:barChart>
      <c:catAx>
        <c:axId val="57074631"/>
        <c:scaling>
          <c:orientation val="maxMin"/>
        </c:scaling>
        <c:axPos val="l"/>
        <c:delete val="0"/>
        <c:numFmt formatCode="General" sourceLinked="1"/>
        <c:majorTickMark val="none"/>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43909632"/>
        <c:crossesAt val="0"/>
        <c:auto val="1"/>
        <c:lblOffset val="100"/>
        <c:noMultiLvlLbl val="0"/>
      </c:catAx>
      <c:valAx>
        <c:axId val="43909632"/>
        <c:scaling>
          <c:orientation val="minMax"/>
          <c:max val="105000"/>
          <c:min val="0"/>
        </c:scaling>
        <c:axPos val="t"/>
        <c:title>
          <c:tx>
            <c:rich>
              <a:bodyPr vert="horz" rot="0" anchor="ctr"/>
              <a:lstStyle/>
              <a:p>
                <a:pPr algn="ctr">
                  <a:defRPr/>
                </a:pPr>
                <a:r>
                  <a:rPr lang="en-US" cap="none" sz="900" b="1" i="0" u="none" baseline="0">
                    <a:latin typeface="Tahoma"/>
                    <a:ea typeface="Tahoma"/>
                    <a:cs typeface="Tahoma"/>
                  </a:rPr>
                  <a:t>bedarfsbezogen [kWh/a]</a:t>
                </a:r>
              </a:p>
            </c:rich>
          </c:tx>
          <c:layout/>
          <c:overlay val="0"/>
          <c:spPr>
            <a:noFill/>
            <a:ln>
              <a:noFill/>
            </a:ln>
          </c:spPr>
        </c:title>
        <c:majorGridlines>
          <c:spPr>
            <a:ln w="3175">
              <a:solidFill>
                <a:srgbClr val="969696"/>
              </a:solidFill>
            </a:ln>
          </c:spPr>
        </c:majorGridlines>
        <c:delete val="0"/>
        <c:numFmt formatCode="#,##0"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57074631"/>
        <c:crosses val="max"/>
        <c:crossBetween val="between"/>
        <c:dispUnits/>
        <c:majorUnit val="20000"/>
        <c:minorUnit val="5000"/>
      </c:valAx>
      <c:spPr>
        <a:noFill/>
        <a:ln w="3175">
          <a:solidFill>
            <a:srgbClr val="969696"/>
          </a:solidFill>
        </a:ln>
      </c:spPr>
    </c:plotArea>
    <c:legend>
      <c:legendPos val="r"/>
      <c:layout/>
      <c:overlay val="0"/>
      <c:spPr>
        <a:noFill/>
        <a:ln w="3175">
          <a:noFill/>
        </a:ln>
      </c:spPr>
      <c:txPr>
        <a:bodyPr vert="horz" rot="0"/>
        <a:lstStyle/>
        <a:p>
          <a:pPr>
            <a:defRPr lang="en-US" cap="none" sz="900" b="0" i="0" u="none" baseline="0">
              <a:latin typeface="Tahoma"/>
              <a:ea typeface="Tahoma"/>
              <a:cs typeface="Tahoma"/>
            </a:defRPr>
          </a:pPr>
        </a:p>
      </c:txPr>
    </c:legend>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Primärenergiebedarf!$B$1:$B$1</c:f>
              <c:strCache>
                <c:ptCount val="1"/>
                <c:pt idx="0">
                  <c:v>Heizöl</c:v>
                </c:pt>
              </c:strCache>
            </c:strRef>
          </c:tx>
          <c:spPr>
            <a:solidFill>
              <a:srgbClr val="800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Primärenergiebedarf!$A$2:$A$9</c:f>
              <c:strCache/>
            </c:strRef>
          </c:cat>
          <c:val>
            <c:numRef>
              <c:f>Primärenergiebedarf!$B$2:$B$9</c:f>
              <c:numCache>
                <c:ptCount val="8"/>
                <c:pt idx="0">
                  <c:v>0</c:v>
                </c:pt>
                <c:pt idx="1">
                  <c:v>0</c:v>
                </c:pt>
                <c:pt idx="2">
                  <c:v>0</c:v>
                </c:pt>
                <c:pt idx="3">
                  <c:v>0</c:v>
                </c:pt>
                <c:pt idx="4">
                  <c:v>0</c:v>
                </c:pt>
                <c:pt idx="5">
                  <c:v>0</c:v>
                </c:pt>
                <c:pt idx="6">
                  <c:v>0</c:v>
                </c:pt>
                <c:pt idx="7">
                  <c:v>0</c:v>
                </c:pt>
              </c:numCache>
            </c:numRef>
          </c:val>
        </c:ser>
        <c:ser>
          <c:idx val="1"/>
          <c:order val="1"/>
          <c:tx>
            <c:strRef>
              <c:f>Primärenergiebedarf!$C$1:$C$1</c:f>
              <c:strCache>
                <c:ptCount val="1"/>
                <c:pt idx="0">
                  <c:v>Pellets</c:v>
                </c:pt>
              </c:strCache>
            </c:strRef>
          </c:tx>
          <c:spPr>
            <a:solidFill>
              <a:srgbClr val="0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Primärenergiebedarf!$A$2:$A$9</c:f>
              <c:strCache/>
            </c:strRef>
          </c:cat>
          <c:val>
            <c:numRef>
              <c:f>Primärenergiebedarf!$C$2:$C$9</c:f>
              <c:numCache>
                <c:ptCount val="8"/>
                <c:pt idx="0">
                  <c:v>0</c:v>
                </c:pt>
                <c:pt idx="1">
                  <c:v>0</c:v>
                </c:pt>
                <c:pt idx="2">
                  <c:v>0</c:v>
                </c:pt>
                <c:pt idx="3">
                  <c:v>0</c:v>
                </c:pt>
                <c:pt idx="4">
                  <c:v>0</c:v>
                </c:pt>
                <c:pt idx="5">
                  <c:v>0</c:v>
                </c:pt>
                <c:pt idx="6">
                  <c:v>0</c:v>
                </c:pt>
                <c:pt idx="7">
                  <c:v>0</c:v>
                </c:pt>
              </c:numCache>
            </c:numRef>
          </c:val>
        </c:ser>
        <c:ser>
          <c:idx val="2"/>
          <c:order val="2"/>
          <c:tx>
            <c:strRef>
              <c:f>Primärenergiebedarf!$D$1:$D$1</c:f>
              <c:strCache>
                <c:ptCount val="1"/>
                <c:pt idx="0">
                  <c:v>Strom
(Hilfsenergie)</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Primärenergiebedarf!$A$2:$A$9</c:f>
              <c:strCache/>
            </c:strRef>
          </c:cat>
          <c:val>
            <c:numRef>
              <c:f>Primärenergiebedarf!$D$2:$D$9</c:f>
              <c:numCache>
                <c:ptCount val="8"/>
                <c:pt idx="0">
                  <c:v>0</c:v>
                </c:pt>
                <c:pt idx="1">
                  <c:v>0</c:v>
                </c:pt>
                <c:pt idx="2">
                  <c:v>0</c:v>
                </c:pt>
                <c:pt idx="3">
                  <c:v>0</c:v>
                </c:pt>
                <c:pt idx="4">
                  <c:v>0</c:v>
                </c:pt>
                <c:pt idx="5">
                  <c:v>0</c:v>
                </c:pt>
                <c:pt idx="6">
                  <c:v>0</c:v>
                </c:pt>
                <c:pt idx="7">
                  <c:v>0</c:v>
                </c:pt>
              </c:numCache>
            </c:numRef>
          </c:val>
        </c:ser>
        <c:ser>
          <c:idx val="3"/>
          <c:order val="3"/>
          <c:tx>
            <c:strRef>
              <c:f>Primärenergiebedarf!$E$1:$E$1</c:f>
              <c:strCache>
                <c:ptCount val="1"/>
                <c:pt idx="0">
                  <c:v>Einsparung</c:v>
                </c:pt>
              </c:strCache>
            </c:strRef>
          </c:tx>
          <c:spPr>
            <a:solidFill>
              <a:srgbClr val="FFFF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Primärenergiebedarf!$A$2:$A$9</c:f>
              <c:strCache/>
            </c:strRef>
          </c:cat>
          <c:val>
            <c:numRef>
              <c:f>Primärenergiebedarf!$E$2:$E$9</c:f>
              <c:numCache>
                <c:ptCount val="8"/>
                <c:pt idx="0">
                  <c:v>0</c:v>
                </c:pt>
                <c:pt idx="1">
                  <c:v>0</c:v>
                </c:pt>
                <c:pt idx="2">
                  <c:v>0</c:v>
                </c:pt>
                <c:pt idx="3">
                  <c:v>0</c:v>
                </c:pt>
                <c:pt idx="4">
                  <c:v>0</c:v>
                </c:pt>
                <c:pt idx="5">
                  <c:v>0</c:v>
                </c:pt>
                <c:pt idx="6">
                  <c:v>0</c:v>
                </c:pt>
                <c:pt idx="7">
                  <c:v>0</c:v>
                </c:pt>
              </c:numCache>
            </c:numRef>
          </c:val>
        </c:ser>
        <c:overlap val="100"/>
        <c:gapWidth val="100"/>
        <c:axId val="59642369"/>
        <c:axId val="67019274"/>
      </c:barChart>
      <c:catAx>
        <c:axId val="59642369"/>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67019274"/>
        <c:crossesAt val="0"/>
        <c:auto val="1"/>
        <c:lblOffset val="100"/>
        <c:noMultiLvlLbl val="0"/>
      </c:catAx>
      <c:valAx>
        <c:axId val="67019274"/>
        <c:scaling>
          <c:orientation val="minMax"/>
          <c:max val="105000"/>
          <c:min val="0"/>
        </c:scaling>
        <c:axPos val="t"/>
        <c:title>
          <c:tx>
            <c:rich>
              <a:bodyPr vert="horz" rot="0" anchor="ctr"/>
              <a:lstStyle/>
              <a:p>
                <a:pPr algn="ctr">
                  <a:defRPr/>
                </a:pPr>
                <a:r>
                  <a:rPr lang="en-US" cap="none" sz="900" b="1" i="0" u="none" baseline="0"/>
                  <a:t>bedarfsbezogen [kWh/a]</a:t>
                </a:r>
              </a:p>
            </c:rich>
          </c:tx>
          <c:layout/>
          <c:overlay val="0"/>
          <c:spPr>
            <a:noFill/>
            <a:ln>
              <a:noFill/>
            </a:ln>
          </c:spPr>
        </c:title>
        <c:majorGridlines>
          <c:spPr>
            <a:ln w="3175">
              <a:solidFill>
                <a:srgbClr val="969696"/>
              </a:solidFill>
            </a:ln>
          </c:spPr>
        </c:majorGridlines>
        <c:delete val="0"/>
        <c:numFmt formatCode="#,##0"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59642369"/>
        <c:crosses val="max"/>
        <c:crossBetween val="between"/>
        <c:dispUnits/>
        <c:majorUnit val="20000"/>
        <c:minorUnit val="5000"/>
      </c:valAx>
      <c:spPr>
        <a:noFill/>
        <a:ln w="3175">
          <a:solidFill>
            <a:srgbClr val="969696"/>
          </a:solidFill>
        </a:ln>
      </c:spPr>
    </c:plotArea>
    <c:legend>
      <c:legendPos val="r"/>
      <c:layout/>
      <c:overlay val="0"/>
      <c:spPr>
        <a:noFill/>
        <a:ln w="3175">
          <a:noFill/>
        </a:ln>
      </c:spPr>
      <c:txPr>
        <a:bodyPr vert="horz" rot="0"/>
        <a:lstStyle/>
        <a:p>
          <a:pPr>
            <a:defRPr lang="en-US" cap="none" sz="900" b="0" i="0" u="none" baseline="0">
              <a:latin typeface="Tahoma"/>
              <a:ea typeface="Tahoma"/>
              <a:cs typeface="Tahoma"/>
            </a:defRPr>
          </a:pPr>
        </a:p>
      </c:txPr>
    </c:legend>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Emissionen!$B$1:$B$1</c:f>
              <c:strCache>
                <c:ptCount val="1"/>
                <c:pt idx="0">
                  <c:v>CO2</c:v>
                </c:pt>
              </c:strCache>
            </c:strRef>
          </c:tx>
          <c:spPr>
            <a:solidFill>
              <a:srgbClr val="0000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Emissionen!$A$2:$A$9</c:f>
              <c:strCache/>
            </c:strRef>
          </c:cat>
          <c:val>
            <c:numRef>
              <c:f>Emissionen!$B$2:$B$9</c:f>
              <c:numCache>
                <c:ptCount val="8"/>
                <c:pt idx="0">
                  <c:v>0</c:v>
                </c:pt>
                <c:pt idx="1">
                  <c:v>0</c:v>
                </c:pt>
                <c:pt idx="2">
                  <c:v>0</c:v>
                </c:pt>
                <c:pt idx="3">
                  <c:v>0</c:v>
                </c:pt>
                <c:pt idx="4">
                  <c:v>0</c:v>
                </c:pt>
                <c:pt idx="5">
                  <c:v>0</c:v>
                </c:pt>
                <c:pt idx="6">
                  <c:v>0</c:v>
                </c:pt>
                <c:pt idx="7">
                  <c:v>0</c:v>
                </c:pt>
              </c:numCache>
            </c:numRef>
          </c:val>
        </c:ser>
        <c:overlap val="100"/>
        <c:gapWidth val="100"/>
        <c:axId val="66302555"/>
        <c:axId val="59852084"/>
      </c:barChart>
      <c:catAx>
        <c:axId val="66302555"/>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59852084"/>
        <c:crossesAt val="0"/>
        <c:auto val="1"/>
        <c:lblOffset val="100"/>
        <c:noMultiLvlLbl val="0"/>
      </c:catAx>
      <c:valAx>
        <c:axId val="59852084"/>
        <c:scaling>
          <c:orientation val="minMax"/>
          <c:max val="1"/>
        </c:scaling>
        <c:axPos val="t"/>
        <c:majorGridlines>
          <c:spPr>
            <a:ln w="3175">
              <a:solidFill>
                <a:srgbClr val="969696"/>
              </a:solidFill>
            </a:ln>
          </c:spPr>
        </c:majorGridlines>
        <c:delete val="0"/>
        <c:numFmt formatCode="0%"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66302555"/>
        <c:crosses val="max"/>
        <c:crossBetween val="between"/>
        <c:dispUnits/>
        <c:majorUnit val="0.25"/>
        <c:minorUnit val="0.05"/>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Emissionen!$B$1:$B$1</c:f>
              <c:strCache>
                <c:ptCount val="1"/>
                <c:pt idx="0">
                  <c:v>CO2</c:v>
                </c:pt>
              </c:strCache>
            </c:strRef>
          </c:tx>
          <c:spPr>
            <a:solidFill>
              <a:srgbClr val="0000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Emissionen!$A$2:$A$9</c:f>
              <c:strCache/>
            </c:strRef>
          </c:cat>
          <c:val>
            <c:numRef>
              <c:f>Emissionen!$D$2:$D$9</c:f>
              <c:numCache>
                <c:ptCount val="8"/>
                <c:pt idx="0">
                  <c:v>0</c:v>
                </c:pt>
                <c:pt idx="1">
                  <c:v>0</c:v>
                </c:pt>
                <c:pt idx="2">
                  <c:v>0</c:v>
                </c:pt>
                <c:pt idx="3">
                  <c:v>0</c:v>
                </c:pt>
                <c:pt idx="4">
                  <c:v>0</c:v>
                </c:pt>
                <c:pt idx="5">
                  <c:v>0</c:v>
                </c:pt>
                <c:pt idx="6">
                  <c:v>0</c:v>
                </c:pt>
                <c:pt idx="7">
                  <c:v>0</c:v>
                </c:pt>
              </c:numCache>
            </c:numRef>
          </c:val>
        </c:ser>
        <c:ser>
          <c:idx val="1"/>
          <c:order val="1"/>
          <c:tx>
            <c:strRef>
              <c:f>Emissionen!$C$1:$C$1</c:f>
              <c:strCache>
                <c:ptCount val="1"/>
                <c:pt idx="0">
                  <c:v>NOX</c:v>
                </c:pt>
              </c:strCache>
            </c:strRef>
          </c:tx>
          <c:spPr>
            <a:solidFill>
              <a:srgbClr val="9933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Emissionen!$A$2:$A$9</c:f>
              <c:strCache/>
            </c:strRef>
          </c:cat>
          <c:val>
            <c:numRef>
              <c:f>Emissionen!$C$2:$C$9</c:f>
              <c:numCache>
                <c:ptCount val="8"/>
                <c:pt idx="0">
                  <c:v>0</c:v>
                </c:pt>
                <c:pt idx="1">
                  <c:v>0</c:v>
                </c:pt>
                <c:pt idx="2">
                  <c:v>0</c:v>
                </c:pt>
                <c:pt idx="3">
                  <c:v>0</c:v>
                </c:pt>
                <c:pt idx="4">
                  <c:v>0</c:v>
                </c:pt>
                <c:pt idx="5">
                  <c:v>0</c:v>
                </c:pt>
                <c:pt idx="6">
                  <c:v>0</c:v>
                </c:pt>
                <c:pt idx="7">
                  <c:v>0</c:v>
                </c:pt>
              </c:numCache>
            </c:numRef>
          </c:val>
        </c:ser>
        <c:overlap val="100"/>
        <c:gapWidth val="100"/>
        <c:axId val="1797845"/>
        <c:axId val="16180606"/>
      </c:barChart>
      <c:catAx>
        <c:axId val="1797845"/>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16180606"/>
        <c:crossesAt val="0"/>
        <c:auto val="1"/>
        <c:lblOffset val="100"/>
        <c:noMultiLvlLbl val="0"/>
      </c:catAx>
      <c:valAx>
        <c:axId val="16180606"/>
        <c:scaling>
          <c:orientation val="minMax"/>
          <c:max val="1"/>
          <c:min val="0"/>
        </c:scaling>
        <c:axPos val="t"/>
        <c:majorGridlines>
          <c:spPr>
            <a:ln w="3175">
              <a:solidFill>
                <a:srgbClr val="969696"/>
              </a:solidFill>
            </a:ln>
          </c:spPr>
        </c:majorGridlines>
        <c:delete val="0"/>
        <c:numFmt formatCode="0%"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1797845"/>
        <c:crosses val="max"/>
        <c:crossBetween val="between"/>
        <c:dispUnits/>
        <c:majorUnit val="0.25"/>
        <c:minorUnit val="0.05"/>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Tahoma"/>
                <a:ea typeface="Tahoma"/>
                <a:cs typeface="Tahoma"/>
              </a:rPr>
              <a:t>bedarfsbezogene jährliche Gesamtkosten</a:t>
            </a:r>
          </a:p>
        </c:rich>
      </c:tx>
      <c:layout/>
      <c:spPr>
        <a:noFill/>
        <a:ln>
          <a:noFill/>
        </a:ln>
      </c:spPr>
    </c:title>
    <c:plotArea>
      <c:layout/>
      <c:barChart>
        <c:barDir val="bar"/>
        <c:grouping val="stacked"/>
        <c:varyColors val="0"/>
        <c:ser>
          <c:idx val="0"/>
          <c:order val="0"/>
          <c:tx>
            <c:strRef>
              <c:f>Wirtschafltichkeit!$B$1:$B$1</c:f>
              <c:strCache>
                <c:ptCount val="1"/>
                <c:pt idx="0">
                  <c:v>jährliche Energiekosten Bedarf</c:v>
                </c:pt>
              </c:strCache>
            </c:strRef>
          </c:tx>
          <c:spPr>
            <a:solidFill>
              <a:srgbClr val="FF66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Wirtschafltichkeit!$A$2:$A$9</c:f>
              <c:strCache/>
            </c:strRef>
          </c:cat>
          <c:val>
            <c:numRef>
              <c:f>Wirtschafltichkeit!$B$2:$B$9</c:f>
              <c:numCache>
                <c:ptCount val="8"/>
                <c:pt idx="0">
                  <c:v>0</c:v>
                </c:pt>
                <c:pt idx="1">
                  <c:v>0</c:v>
                </c:pt>
                <c:pt idx="2">
                  <c:v>0</c:v>
                </c:pt>
                <c:pt idx="3">
                  <c:v>0</c:v>
                </c:pt>
                <c:pt idx="4">
                  <c:v>0</c:v>
                </c:pt>
                <c:pt idx="5">
                  <c:v>0</c:v>
                </c:pt>
                <c:pt idx="6">
                  <c:v>0</c:v>
                </c:pt>
                <c:pt idx="7">
                  <c:v>0</c:v>
                </c:pt>
              </c:numCache>
            </c:numRef>
          </c:val>
        </c:ser>
        <c:ser>
          <c:idx val="1"/>
          <c:order val="1"/>
          <c:tx>
            <c:strRef>
              <c:f>Wirtschafltichkeit!$D$1:$D$1</c:f>
              <c:strCache>
                <c:ptCount val="1"/>
                <c:pt idx="0">
                  <c:v>jährliche finanzielle Belastung</c:v>
                </c:pt>
              </c:strCache>
            </c:strRef>
          </c:tx>
          <c:spPr>
            <a:solidFill>
              <a:srgbClr val="808000"/>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Wirtschafltichkeit!$A$2:$A$9</c:f>
              <c:strCache/>
            </c:strRef>
          </c:cat>
          <c:val>
            <c:numRef>
              <c:f>Wirtschafltichkeit!$D$2:$D$9</c:f>
              <c:numCache>
                <c:ptCount val="8"/>
                <c:pt idx="0">
                  <c:v>0</c:v>
                </c:pt>
                <c:pt idx="1">
                  <c:v>0</c:v>
                </c:pt>
                <c:pt idx="2">
                  <c:v>0</c:v>
                </c:pt>
                <c:pt idx="3">
                  <c:v>0</c:v>
                </c:pt>
                <c:pt idx="4">
                  <c:v>0</c:v>
                </c:pt>
                <c:pt idx="5">
                  <c:v>0</c:v>
                </c:pt>
                <c:pt idx="6">
                  <c:v>0</c:v>
                </c:pt>
                <c:pt idx="7">
                  <c:v>0</c:v>
                </c:pt>
              </c:numCache>
            </c:numRef>
          </c:val>
        </c:ser>
        <c:overlap val="100"/>
        <c:gapWidth val="100"/>
        <c:axId val="11407727"/>
        <c:axId val="35560680"/>
      </c:barChart>
      <c:catAx>
        <c:axId val="11407727"/>
        <c:scaling>
          <c:orientation val="maxMin"/>
        </c:scaling>
        <c:axPos val="l"/>
        <c:delete val="0"/>
        <c:numFmt formatCode="General" sourceLinked="1"/>
        <c:majorTickMark val="out"/>
        <c:minorTickMark val="none"/>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35560680"/>
        <c:crossesAt val="0"/>
        <c:auto val="1"/>
        <c:lblOffset val="100"/>
        <c:noMultiLvlLbl val="0"/>
      </c:catAx>
      <c:valAx>
        <c:axId val="35560680"/>
        <c:scaling>
          <c:orientation val="minMax"/>
          <c:max val="8500"/>
          <c:min val="0"/>
        </c:scaling>
        <c:axPos val="t"/>
        <c:majorGridlines>
          <c:spPr>
            <a:ln w="3175">
              <a:solidFill>
                <a:srgbClr val="969696"/>
              </a:solidFill>
            </a:ln>
          </c:spPr>
        </c:majorGridlines>
        <c:delete val="0"/>
        <c:numFmt formatCode="#,##0\ [$€-407];\-#,##0\ [$€-407]" sourceLinked="0"/>
        <c:majorTickMark val="out"/>
        <c:minorTickMark val="out"/>
        <c:tickLblPos val="nextTo"/>
        <c:spPr>
          <a:ln w="3175">
            <a:solidFill>
              <a:srgbClr val="969696"/>
            </a:solidFill>
          </a:ln>
        </c:spPr>
        <c:txPr>
          <a:bodyPr vert="horz" rot="0"/>
          <a:lstStyle/>
          <a:p>
            <a:pPr>
              <a:defRPr lang="en-US" cap="none" sz="900" b="0" i="0" u="none" baseline="0">
                <a:latin typeface="Tahoma"/>
                <a:ea typeface="Tahoma"/>
                <a:cs typeface="Tahoma"/>
              </a:defRPr>
            </a:pPr>
          </a:p>
        </c:txPr>
        <c:crossAx val="11407727"/>
        <c:crosses val="max"/>
        <c:crossBetween val="between"/>
        <c:dispUnits/>
        <c:majorUnit val="2000"/>
        <c:minorUnit val="200"/>
      </c:valAx>
      <c:spPr>
        <a:noFill/>
        <a:ln w="3175">
          <a:solidFill>
            <a:srgbClr val="969696"/>
          </a:solidFill>
        </a:ln>
      </c:spPr>
    </c:plotArea>
    <c:plotVisOnly val="1"/>
    <c:dispBlanksAs val="gap"/>
    <c:showDLblsOverMax val="0"/>
  </c:chart>
  <c:spPr>
    <a:ln w="3175">
      <a:no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9</xdr:col>
      <xdr:colOff>495300</xdr:colOff>
      <xdr:row>15</xdr:row>
      <xdr:rowOff>85725</xdr:rowOff>
    </xdr:to>
    <xdr:graphicFrame>
      <xdr:nvGraphicFramePr>
        <xdr:cNvPr id="1" name="Chart 1"/>
        <xdr:cNvGraphicFramePr/>
      </xdr:nvGraphicFramePr>
      <xdr:xfrm>
        <a:off x="3171825" y="0"/>
        <a:ext cx="5124450" cy="25146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19</xdr:row>
      <xdr:rowOff>0</xdr:rowOff>
    </xdr:from>
    <xdr:to>
      <xdr:col>9</xdr:col>
      <xdr:colOff>495300</xdr:colOff>
      <xdr:row>34</xdr:row>
      <xdr:rowOff>66675</xdr:rowOff>
    </xdr:to>
    <xdr:graphicFrame>
      <xdr:nvGraphicFramePr>
        <xdr:cNvPr id="2" name="Chart 2"/>
        <xdr:cNvGraphicFramePr/>
      </xdr:nvGraphicFramePr>
      <xdr:xfrm>
        <a:off x="3171825" y="3076575"/>
        <a:ext cx="5124450" cy="2657475"/>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37</xdr:row>
      <xdr:rowOff>152400</xdr:rowOff>
    </xdr:from>
    <xdr:to>
      <xdr:col>9</xdr:col>
      <xdr:colOff>495300</xdr:colOff>
      <xdr:row>53</xdr:row>
      <xdr:rowOff>66675</xdr:rowOff>
    </xdr:to>
    <xdr:graphicFrame>
      <xdr:nvGraphicFramePr>
        <xdr:cNvPr id="3" name="Chart 3"/>
        <xdr:cNvGraphicFramePr/>
      </xdr:nvGraphicFramePr>
      <xdr:xfrm>
        <a:off x="3171825" y="6305550"/>
        <a:ext cx="5124450" cy="26670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495300</xdr:colOff>
      <xdr:row>9</xdr:row>
      <xdr:rowOff>142875</xdr:rowOff>
    </xdr:to>
    <xdr:graphicFrame>
      <xdr:nvGraphicFramePr>
        <xdr:cNvPr id="1" name="Chart 1"/>
        <xdr:cNvGraphicFramePr/>
      </xdr:nvGraphicFramePr>
      <xdr:xfrm>
        <a:off x="3752850" y="161925"/>
        <a:ext cx="5124450" cy="1438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0.7765</cdr:y>
    </cdr:from>
    <cdr:to>
      <cdr:x>0.08025</cdr:x>
      <cdr:y>0.85225</cdr:y>
    </cdr:to>
    <cdr:sp>
      <cdr:nvSpPr>
        <cdr:cNvPr id="1" name="TextBox 1"/>
        <cdr:cNvSpPr txBox="1">
          <a:spLocks noChangeArrowheads="1"/>
        </cdr:cNvSpPr>
      </cdr:nvSpPr>
      <cdr:spPr>
        <a:xfrm>
          <a:off x="333375" y="1943100"/>
          <a:ext cx="76200" cy="190500"/>
        </a:xfrm>
        <a:prstGeom prst="rect">
          <a:avLst/>
        </a:prstGeom>
        <a:solidFill>
          <a:srgbClr val="FFFFFF"/>
        </a:solidFill>
        <a:ln w="1" cmpd="sng">
          <a:noFill/>
        </a:ln>
      </cdr:spPr>
      <cdr:txBody>
        <a:bodyPr vertOverflow="clip" wrap="square" anchor="ctr">
          <a:spAutoFit/>
        </a:bodyPr>
        <a:p>
          <a:pPr algn="ctr">
            <a:defRPr/>
          </a:pPr>
          <a:r>
            <a:rPr lang="en-US" cap="none" u="none" baseline="0">
              <a:latin typeface="Tahoma"/>
              <a:ea typeface="Tahoma"/>
              <a:cs typeface="Tahoma"/>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495300</xdr:colOff>
      <xdr:row>25</xdr:row>
      <xdr:rowOff>85725</xdr:rowOff>
    </xdr:to>
    <xdr:graphicFrame>
      <xdr:nvGraphicFramePr>
        <xdr:cNvPr id="1" name="Chart 1"/>
        <xdr:cNvGraphicFramePr/>
      </xdr:nvGraphicFramePr>
      <xdr:xfrm>
        <a:off x="0" y="1781175"/>
        <a:ext cx="5172075" cy="2514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0.76475</cdr:y>
    </cdr:from>
    <cdr:to>
      <cdr:x>0.08</cdr:x>
      <cdr:y>0.8405</cdr:y>
    </cdr:to>
    <cdr:sp>
      <cdr:nvSpPr>
        <cdr:cNvPr id="1" name="TextBox 1"/>
        <cdr:cNvSpPr txBox="1">
          <a:spLocks noChangeArrowheads="1"/>
        </cdr:cNvSpPr>
      </cdr:nvSpPr>
      <cdr:spPr>
        <a:xfrm>
          <a:off x="333375" y="1914525"/>
          <a:ext cx="76200" cy="190500"/>
        </a:xfrm>
        <a:prstGeom prst="rect">
          <a:avLst/>
        </a:prstGeom>
        <a:solidFill>
          <a:srgbClr val="FFFFFF"/>
        </a:solidFill>
        <a:ln w="1" cmpd="sng">
          <a:noFill/>
        </a:ln>
      </cdr:spPr>
      <cdr:txBody>
        <a:bodyPr vertOverflow="clip" wrap="square" anchor="ctr">
          <a:spAutoFit/>
        </a:bodyPr>
        <a:p>
          <a:pPr algn="ctr">
            <a:defRPr/>
          </a:pPr>
          <a:r>
            <a:rPr lang="en-US" cap="none" u="none" baseline="0">
              <a:latin typeface="Tahoma"/>
              <a:ea typeface="Tahoma"/>
              <a:cs typeface="Tahom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495300</xdr:colOff>
      <xdr:row>25</xdr:row>
      <xdr:rowOff>85725</xdr:rowOff>
    </xdr:to>
    <xdr:graphicFrame>
      <xdr:nvGraphicFramePr>
        <xdr:cNvPr id="1" name="Chart 1"/>
        <xdr:cNvGraphicFramePr/>
      </xdr:nvGraphicFramePr>
      <xdr:xfrm>
        <a:off x="0" y="1781175"/>
        <a:ext cx="5191125" cy="2514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114300</xdr:rowOff>
    </xdr:from>
    <xdr:to>
      <xdr:col>3</xdr:col>
      <xdr:colOff>247650</xdr:colOff>
      <xdr:row>22</xdr:row>
      <xdr:rowOff>161925</xdr:rowOff>
    </xdr:to>
    <xdr:graphicFrame>
      <xdr:nvGraphicFramePr>
        <xdr:cNvPr id="1" name="Chart 1"/>
        <xdr:cNvGraphicFramePr/>
      </xdr:nvGraphicFramePr>
      <xdr:xfrm>
        <a:off x="0" y="1571625"/>
        <a:ext cx="2562225" cy="2152650"/>
      </xdr:xfrm>
      <a:graphic>
        <a:graphicData uri="http://schemas.openxmlformats.org/drawingml/2006/chart">
          <c:chart xmlns:c="http://schemas.openxmlformats.org/drawingml/2006/chart" r:id="rId1"/>
        </a:graphicData>
      </a:graphic>
    </xdr:graphicFrame>
    <xdr:clientData/>
  </xdr:twoCellAnchor>
  <xdr:twoCellAnchor>
    <xdr:from>
      <xdr:col>3</xdr:col>
      <xdr:colOff>771525</xdr:colOff>
      <xdr:row>10</xdr:row>
      <xdr:rowOff>0</xdr:rowOff>
    </xdr:from>
    <xdr:to>
      <xdr:col>7</xdr:col>
      <xdr:colOff>247650</xdr:colOff>
      <xdr:row>23</xdr:row>
      <xdr:rowOff>47625</xdr:rowOff>
    </xdr:to>
    <xdr:graphicFrame>
      <xdr:nvGraphicFramePr>
        <xdr:cNvPr id="2" name="Chart 2"/>
        <xdr:cNvGraphicFramePr/>
      </xdr:nvGraphicFramePr>
      <xdr:xfrm>
        <a:off x="3086100" y="1619250"/>
        <a:ext cx="2562225" cy="2152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161925</xdr:rowOff>
    </xdr:from>
    <xdr:to>
      <xdr:col>6</xdr:col>
      <xdr:colOff>495300</xdr:colOff>
      <xdr:row>23</xdr:row>
      <xdr:rowOff>47625</xdr:rowOff>
    </xdr:to>
    <xdr:graphicFrame>
      <xdr:nvGraphicFramePr>
        <xdr:cNvPr id="1" name="Chart 1"/>
        <xdr:cNvGraphicFramePr/>
      </xdr:nvGraphicFramePr>
      <xdr:xfrm>
        <a:off x="0" y="1943100"/>
        <a:ext cx="5219700" cy="215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6</xdr:col>
      <xdr:colOff>495300</xdr:colOff>
      <xdr:row>42</xdr:row>
      <xdr:rowOff>47625</xdr:rowOff>
    </xdr:to>
    <xdr:graphicFrame>
      <xdr:nvGraphicFramePr>
        <xdr:cNvPr id="2" name="Chart 2"/>
        <xdr:cNvGraphicFramePr/>
      </xdr:nvGraphicFramePr>
      <xdr:xfrm>
        <a:off x="0" y="5019675"/>
        <a:ext cx="5219700" cy="21526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A-Musterbericht_Diagrammvorlagen_konvertiert_u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sheetName val="Istzustand"/>
      <sheetName val="saniert"/>
      <sheetName val="Endenergiebedarf"/>
      <sheetName val="Primärenergiebedarf"/>
      <sheetName val="Emissionen"/>
      <sheetName val="Wirtschafltichkeit"/>
    </sheetNames>
    <sheetDataSet>
      <sheetData sheetId="1">
        <row r="2">
          <cell r="B2">
            <v>23400</v>
          </cell>
        </row>
        <row r="3">
          <cell r="B3">
            <v>14800</v>
          </cell>
        </row>
        <row r="4">
          <cell r="B4">
            <v>13400</v>
          </cell>
        </row>
        <row r="5">
          <cell r="B5">
            <v>4900</v>
          </cell>
        </row>
        <row r="6">
          <cell r="B6">
            <v>4200</v>
          </cell>
        </row>
        <row r="7">
          <cell r="B7">
            <v>4100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erteiler@solaroffice.de?subject=in%20Infoverteiler%20aufnehmen" TargetMode="External" /><Relationship Id="rId2" Type="http://schemas.openxmlformats.org/officeDocument/2006/relationships/hyperlink" Target="mailto:buchhaltung@solaroffice.de?subject=bitte%20Rechnung%20f&#252;r%20EB-Vorlagen%20senden" TargetMode="External" /><Relationship Id="rId3" Type="http://schemas.openxmlformats.org/officeDocument/2006/relationships/hyperlink" Target="http://solaroffice.de/bafa-vob-vorlagen/befragung/ja" TargetMode="External" /><Relationship Id="rId4" Type="http://schemas.openxmlformats.org/officeDocument/2006/relationships/hyperlink" Target="http://solaroffice.de/bafa-vob-vorlagen/befragung/nein" TargetMode="External" /><Relationship Id="rId5" Type="http://schemas.openxmlformats.org/officeDocument/2006/relationships/hyperlink" Target="http://solaroffice.de/bafa-vob-vorlagen/befragung"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12" sqref="A12"/>
    </sheetView>
  </sheetViews>
  <sheetFormatPr defaultColWidth="11.421875" defaultRowHeight="12.75"/>
  <cols>
    <col min="1" max="1" width="121.00390625" style="9" customWidth="1"/>
    <col min="2" max="16384" width="11.421875" style="9" customWidth="1"/>
  </cols>
  <sheetData>
    <row r="1" spans="1:2" ht="219.75" customHeight="1">
      <c r="A1" s="22" t="s">
        <v>49</v>
      </c>
      <c r="B1" s="8"/>
    </row>
    <row r="2" spans="1:2" ht="25.5">
      <c r="A2" s="10" t="s">
        <v>51</v>
      </c>
      <c r="B2" s="8"/>
    </row>
    <row r="3" spans="1:2" ht="76.5">
      <c r="A3" s="10" t="s">
        <v>39</v>
      </c>
      <c r="B3" s="8"/>
    </row>
    <row r="4" spans="1:2" ht="167.25" customHeight="1">
      <c r="A4" s="20" t="s">
        <v>47</v>
      </c>
      <c r="B4" s="8"/>
    </row>
    <row r="5" spans="1:2" ht="63.75">
      <c r="A5" s="10" t="s">
        <v>40</v>
      </c>
      <c r="B5" s="8"/>
    </row>
    <row r="6" spans="1:2" ht="76.5">
      <c r="A6" s="10" t="s">
        <v>46</v>
      </c>
      <c r="B6" s="8"/>
    </row>
    <row r="7" ht="13.5" thickBot="1">
      <c r="A7" s="21"/>
    </row>
    <row r="8" spans="1:2" ht="15">
      <c r="A8" s="23" t="s">
        <v>48</v>
      </c>
      <c r="B8" s="8"/>
    </row>
    <row r="9" spans="1:2" ht="12.75">
      <c r="A9" s="25" t="s">
        <v>52</v>
      </c>
      <c r="B9" s="8"/>
    </row>
    <row r="10" spans="1:2" ht="13.5" thickBot="1">
      <c r="A10" s="26" t="s">
        <v>53</v>
      </c>
      <c r="B10" s="8"/>
    </row>
    <row r="11" ht="25.5">
      <c r="A11" s="24" t="s">
        <v>50</v>
      </c>
    </row>
  </sheetData>
  <hyperlinks>
    <hyperlink ref="A3" r:id="rId1" display="infoverteiler@solaroffice.de"/>
    <hyperlink ref="A4" r:id="rId2" display="buchhaltung&quot;at-Zeichen&quot;solaroffice.de"/>
    <hyperlink ref="A9" r:id="rId3" display="[hier doppelklicken]"/>
    <hyperlink ref="A10" r:id="rId4" display="[hier doppelklicken]"/>
    <hyperlink ref="A2" r:id="rId5" display="Link"/>
  </hyperlinks>
  <printOptions/>
  <pageMargins left="0.7874015748031497" right="0.7874015748031497" top="0.984251968503937" bottom="0.984251968503937" header="0.5118110236220472" footer="0.5118110236220472"/>
  <pageSetup horizontalDpi="300" verticalDpi="300" orientation="portrait" paperSize="9" r:id="rId6"/>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K74"/>
  <sheetViews>
    <sheetView workbookViewId="0" topLeftCell="A1">
      <selection activeCell="B2" sqref="B2"/>
    </sheetView>
  </sheetViews>
  <sheetFormatPr defaultColWidth="11.421875" defaultRowHeight="12.75"/>
  <cols>
    <col min="1" max="1" width="24.421875" style="2" customWidth="1"/>
    <col min="2" max="3" width="11.57421875" style="2" customWidth="1"/>
    <col min="4" max="8" width="11.57421875" style="0" customWidth="1"/>
    <col min="9" max="9" width="11.57421875" style="3" customWidth="1"/>
    <col min="10" max="10" width="11.57421875" style="4" customWidth="1"/>
    <col min="11" max="16384" width="11.57421875" style="0" customWidth="1"/>
  </cols>
  <sheetData>
    <row r="1" ht="12.75">
      <c r="A1" s="1" t="s">
        <v>0</v>
      </c>
    </row>
    <row r="2" spans="1:2" ht="12.75">
      <c r="A2" s="5" t="s">
        <v>1</v>
      </c>
      <c r="B2" s="6">
        <v>23400</v>
      </c>
    </row>
    <row r="3" spans="1:2" ht="12.75">
      <c r="A3" s="5" t="s">
        <v>2</v>
      </c>
      <c r="B3" s="6">
        <v>14800</v>
      </c>
    </row>
    <row r="4" spans="1:2" ht="12.75">
      <c r="A4" s="5" t="s">
        <v>3</v>
      </c>
      <c r="B4" s="6">
        <v>13400</v>
      </c>
    </row>
    <row r="5" spans="1:2" ht="12.75">
      <c r="A5" s="5" t="s">
        <v>4</v>
      </c>
      <c r="B5" s="6">
        <v>4900</v>
      </c>
    </row>
    <row r="6" spans="1:2" ht="12.75">
      <c r="A6" s="5" t="s">
        <v>5</v>
      </c>
      <c r="B6" s="6">
        <v>4200</v>
      </c>
    </row>
    <row r="7" spans="1:2" ht="12.75">
      <c r="A7" s="5" t="s">
        <v>6</v>
      </c>
      <c r="B7" s="6">
        <v>4100</v>
      </c>
    </row>
    <row r="8" ht="12.75">
      <c r="A8" s="5"/>
    </row>
    <row r="9" ht="12.75">
      <c r="A9" s="5"/>
    </row>
    <row r="10" ht="12.75">
      <c r="A10" s="5"/>
    </row>
    <row r="11" spans="1:10" ht="12.75">
      <c r="A11" s="5"/>
      <c r="I11"/>
      <c r="J11"/>
    </row>
    <row r="12" spans="1:11" ht="12.75">
      <c r="A12" s="5"/>
      <c r="K12" s="2"/>
    </row>
    <row r="13" spans="1:11" ht="12.75">
      <c r="A13" s="5"/>
      <c r="K13" s="2"/>
    </row>
    <row r="14" spans="1:11" ht="12.75">
      <c r="A14" s="5"/>
      <c r="K14" s="2"/>
    </row>
    <row r="15" spans="1:11" ht="12.75">
      <c r="A15" s="5"/>
      <c r="K15" s="2"/>
    </row>
    <row r="16" spans="1:11" ht="12.75">
      <c r="A16" s="5"/>
      <c r="K16" s="2"/>
    </row>
    <row r="17" spans="1:10" ht="12.75">
      <c r="A17" s="5"/>
      <c r="I17"/>
      <c r="J17"/>
    </row>
    <row r="18" spans="1:11" ht="12.75">
      <c r="A18" s="5"/>
      <c r="K18" s="2"/>
    </row>
    <row r="19" spans="1:11" ht="12.75">
      <c r="A19" s="1" t="s">
        <v>7</v>
      </c>
      <c r="K19" s="2"/>
    </row>
    <row r="20" spans="1:10" ht="25.5">
      <c r="A20" s="5" t="s">
        <v>8</v>
      </c>
      <c r="B20" s="6">
        <v>64800</v>
      </c>
      <c r="C20" s="6"/>
      <c r="I20"/>
      <c r="J20"/>
    </row>
    <row r="21" spans="1:11" ht="12.75">
      <c r="A21" s="5" t="s">
        <v>9</v>
      </c>
      <c r="B21" s="6">
        <v>10200</v>
      </c>
      <c r="C21" s="6"/>
      <c r="D21" s="2"/>
      <c r="E21" s="2"/>
      <c r="F21" s="2"/>
      <c r="G21" s="2"/>
      <c r="K21" s="2"/>
    </row>
    <row r="22" spans="1:10" ht="12.75">
      <c r="A22" s="5" t="s">
        <v>10</v>
      </c>
      <c r="B22" s="6"/>
      <c r="C22" s="6">
        <v>10400</v>
      </c>
      <c r="I22"/>
      <c r="J22"/>
    </row>
    <row r="23" spans="1:11" ht="12.75">
      <c r="A23" s="5" t="s">
        <v>11</v>
      </c>
      <c r="B23" s="6"/>
      <c r="C23" s="6">
        <v>7300</v>
      </c>
      <c r="K23" s="2"/>
    </row>
    <row r="24" spans="1:11" ht="12.75">
      <c r="A24" s="5" t="s">
        <v>12</v>
      </c>
      <c r="B24" s="6"/>
      <c r="C24" s="6">
        <v>57300</v>
      </c>
      <c r="K24" s="2"/>
    </row>
    <row r="25" spans="1:11" ht="12.75">
      <c r="A25" s="5"/>
      <c r="K25" s="2"/>
    </row>
    <row r="26" spans="1:11" ht="12.75">
      <c r="A26" s="5"/>
      <c r="K26" s="2"/>
    </row>
    <row r="27" spans="1:11" ht="12.75">
      <c r="A27" s="5"/>
      <c r="K27" s="2"/>
    </row>
    <row r="28" spans="1:11" ht="12.75">
      <c r="A28" s="5"/>
      <c r="D28" s="2"/>
      <c r="E28" s="2"/>
      <c r="F28" s="2"/>
      <c r="G28" s="2"/>
      <c r="K28" s="2"/>
    </row>
    <row r="29" spans="1:11" ht="12.75">
      <c r="A29" s="5"/>
      <c r="K29" s="2"/>
    </row>
    <row r="30" spans="1:11" ht="12.75">
      <c r="A30" s="5"/>
      <c r="I30"/>
      <c r="J30"/>
      <c r="K30" s="7"/>
    </row>
    <row r="31" spans="1:11" ht="12.75">
      <c r="A31" s="5"/>
      <c r="I31"/>
      <c r="J31"/>
      <c r="K31" s="7"/>
    </row>
    <row r="32" spans="1:11" ht="12.75">
      <c r="A32" s="5"/>
      <c r="I32"/>
      <c r="J32"/>
      <c r="K32" s="7"/>
    </row>
    <row r="33" spans="1:11" ht="12.75">
      <c r="A33" s="5"/>
      <c r="I33"/>
      <c r="J33"/>
      <c r="K33" s="7"/>
    </row>
    <row r="34" spans="1:11" ht="12.75">
      <c r="A34" s="5"/>
      <c r="I34"/>
      <c r="J34"/>
      <c r="K34" s="7"/>
    </row>
    <row r="35" spans="1:11" ht="12.75">
      <c r="A35" s="19" t="s">
        <v>41</v>
      </c>
      <c r="I35"/>
      <c r="J35"/>
      <c r="K35" s="7"/>
    </row>
    <row r="36" ht="12.75">
      <c r="A36" t="s">
        <v>45</v>
      </c>
    </row>
    <row r="38" ht="12.75">
      <c r="A38" s="1" t="s">
        <v>13</v>
      </c>
    </row>
    <row r="39" spans="1:9" ht="25.5">
      <c r="A39" s="5" t="s">
        <v>14</v>
      </c>
      <c r="B39" s="6">
        <v>32300</v>
      </c>
      <c r="I39"/>
    </row>
    <row r="40" spans="1:9" ht="12.75">
      <c r="A40" s="5" t="s">
        <v>12</v>
      </c>
      <c r="B40" s="6">
        <v>57300</v>
      </c>
      <c r="I40"/>
    </row>
    <row r="41" spans="1:9" ht="12.75">
      <c r="A41" s="5" t="s">
        <v>15</v>
      </c>
      <c r="B41" s="6">
        <v>2600</v>
      </c>
      <c r="I41"/>
    </row>
    <row r="42" spans="1:9" ht="12.75">
      <c r="A42" s="5" t="s">
        <v>16</v>
      </c>
      <c r="C42" s="6">
        <v>92200</v>
      </c>
      <c r="I42"/>
    </row>
    <row r="43" spans="1:9" ht="12.75">
      <c r="A43" s="5"/>
      <c r="I43"/>
    </row>
    <row r="44" spans="1:9" ht="12.75">
      <c r="A44" s="5"/>
      <c r="I44"/>
    </row>
    <row r="45" spans="1:9" ht="12.75">
      <c r="A45" s="5"/>
      <c r="I45"/>
    </row>
    <row r="46" spans="1:9" ht="12.75">
      <c r="A46" s="5"/>
      <c r="I46"/>
    </row>
    <row r="47" spans="1:9" ht="12.75">
      <c r="A47" s="5"/>
      <c r="I47"/>
    </row>
    <row r="48" spans="1:9" ht="12.75">
      <c r="A48" s="5"/>
      <c r="I48"/>
    </row>
    <row r="49" spans="1:9" ht="12.75">
      <c r="A49" s="5"/>
      <c r="I49"/>
    </row>
    <row r="50" spans="1:9" ht="12.75">
      <c r="A50" s="5"/>
      <c r="I50"/>
    </row>
    <row r="51" spans="1:10" ht="12.75">
      <c r="A51" s="5"/>
      <c r="I51"/>
      <c r="J51"/>
    </row>
    <row r="52" spans="1:10" ht="12.75">
      <c r="A52" s="5"/>
      <c r="I52"/>
      <c r="J52"/>
    </row>
    <row r="53" spans="1:10" ht="12.75">
      <c r="A53" s="5"/>
      <c r="I53"/>
      <c r="J53"/>
    </row>
    <row r="54" spans="1:10" ht="12.75">
      <c r="A54" s="19" t="s">
        <v>41</v>
      </c>
      <c r="I54"/>
      <c r="J54"/>
    </row>
    <row r="55" spans="1:10" ht="12.75">
      <c r="A55" t="s">
        <v>45</v>
      </c>
      <c r="I55"/>
      <c r="J55"/>
    </row>
    <row r="56" spans="9:10" ht="12.75">
      <c r="I56"/>
      <c r="J56"/>
    </row>
    <row r="57" spans="9:10" ht="12.75">
      <c r="I57"/>
      <c r="J57"/>
    </row>
    <row r="58" spans="9:10" ht="12.75">
      <c r="I58"/>
      <c r="J58"/>
    </row>
    <row r="59" spans="9:10" ht="12.75">
      <c r="I59"/>
      <c r="J59"/>
    </row>
    <row r="60" spans="9:10" ht="12.75">
      <c r="I60"/>
      <c r="J60"/>
    </row>
    <row r="61" spans="9:10" ht="12.75">
      <c r="I61"/>
      <c r="J61"/>
    </row>
    <row r="62" spans="9:10" ht="12.75">
      <c r="I62"/>
      <c r="J62"/>
    </row>
    <row r="63" spans="9:10" ht="12.75">
      <c r="I63"/>
      <c r="J63"/>
    </row>
    <row r="64" spans="9:10" ht="12.75">
      <c r="I64"/>
      <c r="J64"/>
    </row>
    <row r="65" spans="9:10" ht="12.75">
      <c r="I65"/>
      <c r="J65"/>
    </row>
    <row r="66" spans="9:10" ht="12.75">
      <c r="I66"/>
      <c r="J66"/>
    </row>
    <row r="67" spans="9:10" ht="12.75">
      <c r="I67"/>
      <c r="J67"/>
    </row>
    <row r="68" spans="9:10" ht="12.75">
      <c r="I68"/>
      <c r="J68"/>
    </row>
    <row r="69" spans="9:10" ht="12.75">
      <c r="I69"/>
      <c r="J69"/>
    </row>
    <row r="70" spans="9:10" ht="12.75">
      <c r="I70"/>
      <c r="J70"/>
    </row>
    <row r="71" spans="9:10" ht="12.75">
      <c r="I71"/>
      <c r="J71"/>
    </row>
    <row r="72" spans="9:10" ht="12.75">
      <c r="I72"/>
      <c r="J72"/>
    </row>
    <row r="73" ht="12.75">
      <c r="I73"/>
    </row>
    <row r="74" ht="12.75">
      <c r="I74"/>
    </row>
  </sheetData>
  <sheetProtection selectLockedCells="1" selectUnlockedCells="1"/>
  <printOptions/>
  <pageMargins left="0.7874015748031497" right="0.7874015748031497" top="1.0236220472440944" bottom="1.0236220472440944" header="0.7874015748031497" footer="0.7874015748031497"/>
  <pageSetup firstPageNumber="1" useFirstPageNumber="1" horizontalDpi="300" verticalDpi="300" orientation="landscape" paperSize="9" scale="93"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dimension ref="A1:K74"/>
  <sheetViews>
    <sheetView workbookViewId="0" topLeftCell="A1">
      <selection activeCell="C3" sqref="C3"/>
    </sheetView>
  </sheetViews>
  <sheetFormatPr defaultColWidth="11.421875" defaultRowHeight="12.75"/>
  <cols>
    <col min="1" max="1" width="21.57421875" style="0" customWidth="1"/>
    <col min="2" max="8" width="11.57421875" style="0" customWidth="1"/>
    <col min="9" max="9" width="11.57421875" style="3" customWidth="1"/>
    <col min="10" max="10" width="11.57421875" style="4" customWidth="1"/>
    <col min="11" max="16384" width="11.57421875" style="0" customWidth="1"/>
  </cols>
  <sheetData>
    <row r="1" ht="12.75">
      <c r="A1" s="11" t="s">
        <v>0</v>
      </c>
    </row>
    <row r="2" spans="2:10" ht="12.75">
      <c r="B2" s="12" t="s">
        <v>17</v>
      </c>
      <c r="C2" s="3" t="s">
        <v>18</v>
      </c>
      <c r="D2" s="13" t="s">
        <v>19</v>
      </c>
      <c r="I2"/>
      <c r="J2"/>
    </row>
    <row r="3" spans="1:10" ht="12.75">
      <c r="A3" s="2" t="s">
        <v>1</v>
      </c>
      <c r="B3" s="14">
        <f>'[1]Istzustand'!B2</f>
        <v>23400</v>
      </c>
      <c r="C3" s="6">
        <v>3000</v>
      </c>
      <c r="D3" s="15">
        <f aca="true" t="shared" si="0" ref="D3:D8">B3-C3</f>
        <v>20400</v>
      </c>
      <c r="I3"/>
      <c r="J3"/>
    </row>
    <row r="4" spans="1:10" ht="12.75">
      <c r="A4" s="2" t="s">
        <v>2</v>
      </c>
      <c r="B4" s="14">
        <f>'[1]Istzustand'!B3</f>
        <v>14800</v>
      </c>
      <c r="C4" s="6">
        <v>1100</v>
      </c>
      <c r="D4" s="15">
        <f t="shared" si="0"/>
        <v>13700</v>
      </c>
      <c r="I4"/>
      <c r="J4"/>
    </row>
    <row r="5" spans="1:10" ht="12.75">
      <c r="A5" s="2" t="s">
        <v>3</v>
      </c>
      <c r="B5" s="14">
        <f>'[1]Istzustand'!B4</f>
        <v>13400</v>
      </c>
      <c r="C5" s="6">
        <v>4700</v>
      </c>
      <c r="D5" s="15">
        <f t="shared" si="0"/>
        <v>8700</v>
      </c>
      <c r="I5"/>
      <c r="J5"/>
    </row>
    <row r="6" spans="1:10" ht="12.75">
      <c r="A6" s="2" t="s">
        <v>4</v>
      </c>
      <c r="B6" s="14">
        <f>'[1]Istzustand'!B5</f>
        <v>4900</v>
      </c>
      <c r="C6" s="6">
        <v>1100</v>
      </c>
      <c r="D6" s="15">
        <f t="shared" si="0"/>
        <v>3800</v>
      </c>
      <c r="I6"/>
      <c r="J6"/>
    </row>
    <row r="7" spans="1:10" ht="12.75">
      <c r="A7" s="2" t="s">
        <v>5</v>
      </c>
      <c r="B7" s="14">
        <f>'[1]Istzustand'!B6</f>
        <v>4200</v>
      </c>
      <c r="C7" s="6">
        <v>2800</v>
      </c>
      <c r="D7" s="15">
        <f t="shared" si="0"/>
        <v>1400</v>
      </c>
      <c r="I7"/>
      <c r="J7"/>
    </row>
    <row r="8" spans="1:10" ht="12.75">
      <c r="A8" s="2" t="s">
        <v>6</v>
      </c>
      <c r="B8" s="14">
        <f>'[1]Istzustand'!B7</f>
        <v>4100</v>
      </c>
      <c r="C8" s="6">
        <v>3900</v>
      </c>
      <c r="D8" s="15">
        <f t="shared" si="0"/>
        <v>200</v>
      </c>
      <c r="I8"/>
      <c r="J8"/>
    </row>
    <row r="9" spans="2:4" ht="12.75">
      <c r="B9" s="3"/>
      <c r="C9" s="3"/>
      <c r="D9" s="3"/>
    </row>
    <row r="10" spans="2:4" ht="12.75">
      <c r="B10" s="3"/>
      <c r="C10" s="3"/>
      <c r="D10" s="3"/>
    </row>
    <row r="11" spans="2:10" ht="12.75">
      <c r="B11" s="3"/>
      <c r="C11" s="3"/>
      <c r="D11" s="3"/>
      <c r="I11"/>
      <c r="J11"/>
    </row>
    <row r="12" spans="2:11" ht="12.75">
      <c r="B12" s="3"/>
      <c r="C12" s="3"/>
      <c r="D12" s="3"/>
      <c r="E12" s="19" t="s">
        <v>42</v>
      </c>
      <c r="K12" s="2"/>
    </row>
    <row r="13" spans="1:11" ht="12.75">
      <c r="A13" t="s">
        <v>45</v>
      </c>
      <c r="B13" s="3"/>
      <c r="C13" s="3"/>
      <c r="D13" s="3"/>
      <c r="K13" s="2"/>
    </row>
    <row r="14" spans="2:11" ht="12.75">
      <c r="B14" s="3"/>
      <c r="C14" s="3"/>
      <c r="D14" s="3"/>
      <c r="K14" s="2"/>
    </row>
    <row r="15" spans="2:11" ht="12.75">
      <c r="B15" s="3"/>
      <c r="C15" s="3"/>
      <c r="D15" s="3"/>
      <c r="K15" s="2"/>
    </row>
    <row r="16" spans="2:11" ht="12.75">
      <c r="B16" s="3"/>
      <c r="C16" s="3"/>
      <c r="D16" s="3"/>
      <c r="K16" s="2"/>
    </row>
    <row r="17" spans="2:10" ht="12.75">
      <c r="B17" s="3"/>
      <c r="C17" s="3"/>
      <c r="D17" s="3"/>
      <c r="I17"/>
      <c r="J17"/>
    </row>
    <row r="18" spans="2:11" ht="12.75">
      <c r="B18" s="3"/>
      <c r="C18" s="3"/>
      <c r="D18" s="3"/>
      <c r="K18" s="2"/>
    </row>
    <row r="19" ht="12.75">
      <c r="K19" s="2"/>
    </row>
    <row r="20" spans="9:10" ht="12.75">
      <c r="I20"/>
      <c r="J20"/>
    </row>
    <row r="21" ht="12.75">
      <c r="K21" s="2"/>
    </row>
    <row r="22" spans="9:10" ht="12.75">
      <c r="I22"/>
      <c r="J22"/>
    </row>
    <row r="23" ht="12.75">
      <c r="K23" s="2"/>
    </row>
    <row r="24" ht="12.75">
      <c r="K24" s="2"/>
    </row>
    <row r="25" ht="12.75">
      <c r="K25" s="2"/>
    </row>
    <row r="26" ht="12.75">
      <c r="K26" s="2"/>
    </row>
    <row r="27" ht="12.75">
      <c r="K27" s="2"/>
    </row>
    <row r="28" spans="1:11" ht="12.75">
      <c r="A28" s="2"/>
      <c r="B28" s="2"/>
      <c r="C28" s="2"/>
      <c r="D28" s="2"/>
      <c r="E28" s="2"/>
      <c r="F28" s="2"/>
      <c r="G28" s="2"/>
      <c r="K28" s="2"/>
    </row>
    <row r="29" spans="9:10" ht="12.75">
      <c r="I29"/>
      <c r="J29"/>
    </row>
    <row r="30" spans="9:10" ht="12.75">
      <c r="I30"/>
      <c r="J30"/>
    </row>
    <row r="31" spans="9:10" ht="12.75">
      <c r="I31"/>
      <c r="J31"/>
    </row>
    <row r="32" spans="9:10" ht="12.75">
      <c r="I32"/>
      <c r="J32"/>
    </row>
    <row r="33" spans="9:10" ht="12.75">
      <c r="I33"/>
      <c r="J33"/>
    </row>
    <row r="34" spans="9:10" ht="12.75">
      <c r="I34"/>
      <c r="J34"/>
    </row>
    <row r="35" spans="9:10" ht="12.75">
      <c r="I35"/>
      <c r="J35"/>
    </row>
    <row r="36" spans="9:10" ht="12.75">
      <c r="I36"/>
      <c r="J36"/>
    </row>
    <row r="39" ht="12.75">
      <c r="I39"/>
    </row>
    <row r="40" spans="4:9" ht="12.75">
      <c r="D40" s="3"/>
      <c r="G40" s="3"/>
      <c r="H40" s="3"/>
      <c r="I40"/>
    </row>
    <row r="41" spans="7:9" ht="12.75">
      <c r="G41" s="3"/>
      <c r="H41" s="3"/>
      <c r="I41"/>
    </row>
    <row r="42" spans="7:9" ht="12.75">
      <c r="G42" s="3"/>
      <c r="H42" s="3"/>
      <c r="I42"/>
    </row>
    <row r="43" spans="7:9" ht="12.75">
      <c r="G43" s="3"/>
      <c r="H43" s="3"/>
      <c r="I43"/>
    </row>
    <row r="44" spans="7:9" ht="12.75">
      <c r="G44" s="3"/>
      <c r="H44" s="3"/>
      <c r="I44"/>
    </row>
    <row r="45" ht="12.75">
      <c r="I45"/>
    </row>
    <row r="46" ht="12.75">
      <c r="I46"/>
    </row>
    <row r="47" spans="7:9" ht="12.75">
      <c r="G47" s="3"/>
      <c r="I47"/>
    </row>
    <row r="48" spans="7:9" ht="12.75">
      <c r="G48" s="3"/>
      <c r="I48"/>
    </row>
    <row r="49" spans="7:9" ht="12.75">
      <c r="G49" s="3"/>
      <c r="I49"/>
    </row>
    <row r="50" spans="8:9" ht="12.75">
      <c r="H50" s="3"/>
      <c r="I50"/>
    </row>
    <row r="51" ht="12.75">
      <c r="I51"/>
    </row>
    <row r="64" ht="12.75">
      <c r="I64"/>
    </row>
    <row r="65" ht="12.75">
      <c r="I65"/>
    </row>
    <row r="68" ht="12.75">
      <c r="J68" s="3"/>
    </row>
    <row r="69" ht="12.75">
      <c r="I69"/>
    </row>
    <row r="70" ht="12.75">
      <c r="I70"/>
    </row>
    <row r="71" ht="12.75">
      <c r="I71"/>
    </row>
    <row r="73" ht="12.75">
      <c r="I73"/>
    </row>
    <row r="74" ht="12.75">
      <c r="I74"/>
    </row>
  </sheetData>
  <sheetProtection selectLockedCells="1" selectUnlockedCells="1"/>
  <conditionalFormatting sqref="J68">
    <cfRule type="cellIs" priority="1" dxfId="0" operator="equal" stopIfTrue="1">
      <formula>'[1]Istzustand'!$I$68</formula>
    </cfRule>
    <cfRule type="cellIs" priority="2" dxfId="1" operator="notEqual" stopIfTrue="1">
      <formula>'[1]Istzustand'!$I$68</formula>
    </cfRule>
  </conditionalFormatting>
  <printOptions/>
  <pageMargins left="0.7875" right="0.7875" top="1.025" bottom="1.025" header="0.7875" footer="0.7875"/>
  <pageSetup horizontalDpi="300" verticalDpi="300" orientation="landscape"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dimension ref="A1:E38"/>
  <sheetViews>
    <sheetView workbookViewId="0" topLeftCell="A1">
      <selection activeCell="B2" sqref="B2"/>
    </sheetView>
  </sheetViews>
  <sheetFormatPr defaultColWidth="11.57421875" defaultRowHeight="12.75"/>
  <cols>
    <col min="4" max="4" width="12.28125" style="0" customWidth="1"/>
  </cols>
  <sheetData>
    <row r="1" spans="1:5" ht="25.5">
      <c r="A1">
        <v>0</v>
      </c>
      <c r="B1" t="s">
        <v>20</v>
      </c>
      <c r="C1" t="s">
        <v>21</v>
      </c>
      <c r="D1" s="16" t="s">
        <v>22</v>
      </c>
      <c r="E1" t="s">
        <v>23</v>
      </c>
    </row>
    <row r="2" spans="1:5" ht="12.75">
      <c r="A2" t="s">
        <v>17</v>
      </c>
      <c r="B2" s="3">
        <v>91469</v>
      </c>
      <c r="C2" s="3">
        <v>0</v>
      </c>
      <c r="D2" s="3">
        <v>729</v>
      </c>
      <c r="E2" s="3">
        <v>0</v>
      </c>
    </row>
    <row r="3" spans="1:5" ht="12.75">
      <c r="A3" t="s">
        <v>24</v>
      </c>
      <c r="B3" s="3">
        <v>63903</v>
      </c>
      <c r="C3" s="3">
        <v>0</v>
      </c>
      <c r="D3" s="3">
        <v>564</v>
      </c>
      <c r="E3" s="3">
        <v>27731</v>
      </c>
    </row>
    <row r="4" spans="1:5" ht="12.75">
      <c r="A4" t="s">
        <v>2</v>
      </c>
      <c r="B4" s="3">
        <v>76768</v>
      </c>
      <c r="C4" s="3">
        <v>0</v>
      </c>
      <c r="D4" s="3">
        <v>641</v>
      </c>
      <c r="E4" s="3">
        <v>14789</v>
      </c>
    </row>
    <row r="5" spans="1:5" ht="12.75">
      <c r="A5" t="s">
        <v>25</v>
      </c>
      <c r="B5" s="3">
        <v>86299</v>
      </c>
      <c r="C5" s="3">
        <v>0</v>
      </c>
      <c r="D5" s="3">
        <v>698</v>
      </c>
      <c r="E5" s="3">
        <v>5201</v>
      </c>
    </row>
    <row r="6" spans="1:5" ht="12.75">
      <c r="A6" t="s">
        <v>26</v>
      </c>
      <c r="B6" s="3">
        <v>50658</v>
      </c>
      <c r="C6" s="3">
        <v>0</v>
      </c>
      <c r="D6" s="3">
        <v>828</v>
      </c>
      <c r="E6" s="3">
        <v>40712</v>
      </c>
    </row>
    <row r="7" spans="1:5" ht="12.75">
      <c r="A7" t="s">
        <v>27</v>
      </c>
      <c r="B7" s="3">
        <v>15343</v>
      </c>
      <c r="C7" s="3">
        <v>0</v>
      </c>
      <c r="D7" s="3">
        <v>502</v>
      </c>
      <c r="E7" s="3">
        <v>76353</v>
      </c>
    </row>
    <row r="8" spans="1:5" ht="12.75">
      <c r="A8" t="s">
        <v>28</v>
      </c>
      <c r="B8" s="3">
        <v>0</v>
      </c>
      <c r="C8" s="3">
        <v>20060</v>
      </c>
      <c r="D8" s="3">
        <v>905</v>
      </c>
      <c r="E8" s="3">
        <v>71233</v>
      </c>
    </row>
    <row r="9" spans="1:5" ht="12.75">
      <c r="A9" t="s">
        <v>29</v>
      </c>
      <c r="B9" s="3">
        <v>0</v>
      </c>
      <c r="C9" s="3">
        <v>16195</v>
      </c>
      <c r="D9" s="3">
        <v>882</v>
      </c>
      <c r="E9" s="3">
        <v>75121</v>
      </c>
    </row>
    <row r="28" ht="12.75">
      <c r="A28" s="19" t="s">
        <v>43</v>
      </c>
    </row>
    <row r="29" ht="12.75">
      <c r="A29" t="s">
        <v>45</v>
      </c>
    </row>
    <row r="31" spans="2:5" ht="12.75">
      <c r="B31" s="3"/>
      <c r="C31" s="3"/>
      <c r="D31" s="3"/>
      <c r="E31" s="4"/>
    </row>
    <row r="32" spans="2:5" ht="12.75">
      <c r="B32" s="3"/>
      <c r="C32" s="3"/>
      <c r="D32" s="3"/>
      <c r="E32" s="4"/>
    </row>
    <row r="33" spans="2:5" ht="12.75">
      <c r="B33" s="3"/>
      <c r="C33" s="3"/>
      <c r="D33" s="3"/>
      <c r="E33" s="4"/>
    </row>
    <row r="34" spans="2:5" ht="12.75">
      <c r="B34" s="3"/>
      <c r="C34" s="3"/>
      <c r="D34" s="3"/>
      <c r="E34" s="4"/>
    </row>
    <row r="35" spans="2:5" ht="12.75">
      <c r="B35" s="3"/>
      <c r="C35" s="3"/>
      <c r="D35" s="3"/>
      <c r="E35" s="4"/>
    </row>
    <row r="36" spans="2:5" ht="12.75">
      <c r="B36" s="3"/>
      <c r="C36" s="3"/>
      <c r="D36" s="3"/>
      <c r="E36" s="4"/>
    </row>
    <row r="37" spans="2:5" ht="12.75">
      <c r="B37" s="3"/>
      <c r="C37" s="3"/>
      <c r="D37" s="3"/>
      <c r="E37" s="4"/>
    </row>
    <row r="38" spans="2:5" ht="12.75">
      <c r="B38" s="3"/>
      <c r="C38" s="3"/>
      <c r="D38" s="3"/>
      <c r="E38" s="4"/>
    </row>
  </sheetData>
  <sheetProtection selectLockedCells="1" selectUnlockedCells="1"/>
  <printOptions/>
  <pageMargins left="0.7875" right="0.7875" top="1.025" bottom="1.025" header="0.7875" footer="0.7875"/>
  <pageSetup horizontalDpi="300" verticalDpi="300" orientation="portrait" paperSize="9" r:id="rId2"/>
  <headerFooter alignWithMargins="0">
    <oddHeader>&amp;C&amp;A</oddHeader>
    <oddFooter>&amp;CSeite &amp;P</oddFooter>
  </headerFooter>
  <drawing r:id="rId1"/>
</worksheet>
</file>

<file path=xl/worksheets/sheet5.xml><?xml version="1.0" encoding="utf-8"?>
<worksheet xmlns="http://schemas.openxmlformats.org/spreadsheetml/2006/main" xmlns:r="http://schemas.openxmlformats.org/officeDocument/2006/relationships">
  <dimension ref="A1:E38"/>
  <sheetViews>
    <sheetView workbookViewId="0" topLeftCell="A1">
      <selection activeCell="B2" sqref="B2"/>
    </sheetView>
  </sheetViews>
  <sheetFormatPr defaultColWidth="11.57421875" defaultRowHeight="12.75"/>
  <cols>
    <col min="4" max="4" width="12.57421875" style="0" customWidth="1"/>
  </cols>
  <sheetData>
    <row r="1" spans="2:5" ht="25.5">
      <c r="B1" t="s">
        <v>20</v>
      </c>
      <c r="C1" t="s">
        <v>21</v>
      </c>
      <c r="D1" s="16" t="s">
        <v>22</v>
      </c>
      <c r="E1" t="s">
        <v>23</v>
      </c>
    </row>
    <row r="2" spans="1:5" ht="12.75">
      <c r="A2" t="s">
        <v>17</v>
      </c>
      <c r="B2" s="3">
        <v>100615.9</v>
      </c>
      <c r="C2" s="3">
        <v>0</v>
      </c>
      <c r="D2" s="3">
        <v>1895.4</v>
      </c>
      <c r="E2">
        <v>0</v>
      </c>
    </row>
    <row r="3" spans="1:5" ht="12.75">
      <c r="A3" t="s">
        <v>24</v>
      </c>
      <c r="B3" s="3">
        <v>70293.3</v>
      </c>
      <c r="C3" s="3">
        <v>0</v>
      </c>
      <c r="D3" s="3">
        <v>1466.4</v>
      </c>
      <c r="E3">
        <v>30751.6</v>
      </c>
    </row>
    <row r="4" spans="1:5" ht="12.75">
      <c r="A4" t="s">
        <v>2</v>
      </c>
      <c r="B4" s="3">
        <v>84444.8</v>
      </c>
      <c r="C4" s="3">
        <v>0</v>
      </c>
      <c r="D4" s="3">
        <v>1666.6</v>
      </c>
      <c r="E4">
        <v>16399.9</v>
      </c>
    </row>
    <row r="5" spans="1:5" ht="12.75">
      <c r="A5" t="s">
        <v>25</v>
      </c>
      <c r="B5" s="3">
        <v>94928.9</v>
      </c>
      <c r="C5" s="3">
        <v>0</v>
      </c>
      <c r="D5" s="3">
        <v>1814.8</v>
      </c>
      <c r="E5">
        <v>5767.59999999999</v>
      </c>
    </row>
    <row r="6" spans="1:5" ht="12.75">
      <c r="A6" t="s">
        <v>26</v>
      </c>
      <c r="B6" s="3">
        <v>55723.8</v>
      </c>
      <c r="C6" s="3">
        <v>0</v>
      </c>
      <c r="D6" s="3">
        <v>2152.8</v>
      </c>
      <c r="E6">
        <v>44634.7</v>
      </c>
    </row>
    <row r="7" spans="1:5" ht="12.75">
      <c r="A7" t="s">
        <v>27</v>
      </c>
      <c r="B7" s="3">
        <v>16877.3</v>
      </c>
      <c r="C7" s="3">
        <v>0</v>
      </c>
      <c r="D7" s="3">
        <v>1305.2</v>
      </c>
      <c r="E7">
        <v>84328.8</v>
      </c>
    </row>
    <row r="8" spans="1:5" ht="12.75">
      <c r="A8" t="s">
        <v>28</v>
      </c>
      <c r="B8" s="3">
        <v>0</v>
      </c>
      <c r="C8" s="3">
        <v>4012</v>
      </c>
      <c r="D8" s="3">
        <v>2353</v>
      </c>
      <c r="E8">
        <v>96146.3</v>
      </c>
    </row>
    <row r="9" spans="1:5" ht="12.75">
      <c r="A9" t="s">
        <v>29</v>
      </c>
      <c r="B9" s="3">
        <v>0</v>
      </c>
      <c r="C9" s="3">
        <v>3239</v>
      </c>
      <c r="D9" s="3">
        <v>2293.2</v>
      </c>
      <c r="E9">
        <v>96979.1</v>
      </c>
    </row>
    <row r="28" ht="12.75">
      <c r="A28" s="19" t="s">
        <v>43</v>
      </c>
    </row>
    <row r="29" ht="12.75">
      <c r="A29" t="s">
        <v>45</v>
      </c>
    </row>
    <row r="31" spans="2:5" ht="12.75">
      <c r="B31" s="3"/>
      <c r="C31" s="3"/>
      <c r="D31" s="3"/>
      <c r="E31" s="4"/>
    </row>
    <row r="32" spans="2:5" ht="12.75">
      <c r="B32" s="3"/>
      <c r="C32" s="3"/>
      <c r="D32" s="3"/>
      <c r="E32" s="4"/>
    </row>
    <row r="33" spans="2:5" ht="12.75">
      <c r="B33" s="3"/>
      <c r="C33" s="3"/>
      <c r="D33" s="3"/>
      <c r="E33" s="4"/>
    </row>
    <row r="34" spans="2:5" ht="12.75">
      <c r="B34" s="3"/>
      <c r="C34" s="3"/>
      <c r="D34" s="3"/>
      <c r="E34" s="4"/>
    </row>
    <row r="35" spans="2:5" ht="12.75">
      <c r="B35" s="3"/>
      <c r="C35" s="3"/>
      <c r="D35" s="3"/>
      <c r="E35" s="4"/>
    </row>
    <row r="36" spans="2:5" ht="12.75">
      <c r="B36" s="3"/>
      <c r="C36" s="3"/>
      <c r="D36" s="3"/>
      <c r="E36" s="4"/>
    </row>
    <row r="37" spans="2:5" ht="12.75">
      <c r="B37" s="3"/>
      <c r="C37" s="3"/>
      <c r="D37" s="3"/>
      <c r="E37" s="4"/>
    </row>
    <row r="38" spans="2:5" ht="12.75">
      <c r="B38" s="3"/>
      <c r="C38" s="3"/>
      <c r="D38" s="3"/>
      <c r="E38" s="4"/>
    </row>
  </sheetData>
  <sheetProtection selectLockedCells="1" selectUnlockedCells="1"/>
  <printOptions/>
  <pageMargins left="0.7875" right="0.7875" top="1.025" bottom="1.025" header="0.7875" footer="0.7875"/>
  <pageSetup horizontalDpi="300" verticalDpi="300" orientation="portrait" paperSize="9" r:id="rId2"/>
  <headerFooter alignWithMargins="0">
    <oddHeader>&amp;C&amp;A</oddHeader>
    <oddFooter>&amp;CSeite &amp;P</oddFooter>
  </headerFooter>
  <drawing r:id="rId1"/>
</worksheet>
</file>

<file path=xl/worksheets/sheet6.xml><?xml version="1.0" encoding="utf-8"?>
<worksheet xmlns="http://schemas.openxmlformats.org/spreadsheetml/2006/main" xmlns:r="http://schemas.openxmlformats.org/officeDocument/2006/relationships">
  <dimension ref="A1:E28"/>
  <sheetViews>
    <sheetView workbookViewId="0" topLeftCell="A1">
      <selection activeCell="B2" sqref="B2"/>
    </sheetView>
  </sheetViews>
  <sheetFormatPr defaultColWidth="11.57421875" defaultRowHeight="12.75"/>
  <cols>
    <col min="8" max="8" width="4.7109375" style="0" customWidth="1"/>
  </cols>
  <sheetData>
    <row r="1" spans="1:3" ht="12.75">
      <c r="A1">
        <v>0</v>
      </c>
      <c r="B1" t="s">
        <v>30</v>
      </c>
      <c r="C1" t="s">
        <v>31</v>
      </c>
    </row>
    <row r="2" spans="1:4" ht="12.75">
      <c r="A2" t="s">
        <v>17</v>
      </c>
      <c r="B2" s="17">
        <v>1</v>
      </c>
      <c r="C2" s="17">
        <v>1</v>
      </c>
      <c r="D2" s="17"/>
    </row>
    <row r="3" spans="1:4" ht="12.75">
      <c r="A3" t="s">
        <v>24</v>
      </c>
      <c r="B3" s="17">
        <v>0.699920842338128</v>
      </c>
      <c r="C3" s="17">
        <v>0.699951938180148</v>
      </c>
      <c r="D3" s="17"/>
    </row>
    <row r="4" spans="1:4" ht="12.75">
      <c r="A4" t="s">
        <v>2</v>
      </c>
      <c r="B4" s="17">
        <v>0.8399670945690151</v>
      </c>
      <c r="C4" s="17">
        <v>0.8399836750913581</v>
      </c>
      <c r="D4" s="17"/>
    </row>
    <row r="5" spans="1:4" ht="12.75">
      <c r="A5" t="s">
        <v>25</v>
      </c>
      <c r="B5" s="17">
        <v>0.9437189093185281</v>
      </c>
      <c r="C5" s="17">
        <v>0.943724710487948</v>
      </c>
      <c r="D5" s="17"/>
    </row>
    <row r="6" spans="1:4" ht="12.75">
      <c r="A6" t="s">
        <v>26</v>
      </c>
      <c r="B6" s="17">
        <v>0.56383810461622</v>
      </c>
      <c r="C6" s="17">
        <v>0.5640792939477011</v>
      </c>
      <c r="D6" s="17"/>
    </row>
    <row r="7" spans="1:4" ht="12.75">
      <c r="A7" t="s">
        <v>27</v>
      </c>
      <c r="B7" s="17">
        <v>0.176699960193149</v>
      </c>
      <c r="C7" s="17">
        <v>0.17691582737483103</v>
      </c>
      <c r="D7" s="17"/>
    </row>
    <row r="8" spans="1:4" ht="12.75">
      <c r="A8" t="s">
        <v>28</v>
      </c>
      <c r="B8" s="17">
        <v>0.0511558808248787</v>
      </c>
      <c r="C8" s="17">
        <v>0.23731530433335</v>
      </c>
      <c r="D8" s="17"/>
    </row>
    <row r="9" spans="1:4" ht="12.75">
      <c r="A9" t="s">
        <v>29</v>
      </c>
      <c r="B9" s="17">
        <v>0.0448713594713462</v>
      </c>
      <c r="C9" s="17">
        <v>0.19524912938295602</v>
      </c>
      <c r="D9" s="17"/>
    </row>
    <row r="25" spans="1:5" ht="12.75">
      <c r="A25" t="s">
        <v>37</v>
      </c>
      <c r="E25" t="s">
        <v>38</v>
      </c>
    </row>
    <row r="27" ht="12.75">
      <c r="E27" s="19" t="s">
        <v>44</v>
      </c>
    </row>
    <row r="28" ht="12.75">
      <c r="A28" t="s">
        <v>45</v>
      </c>
    </row>
  </sheetData>
  <sheetProtection selectLockedCells="1" selectUnlockedCells="1"/>
  <printOptions/>
  <pageMargins left="0.7875" right="0.7875" top="1.025" bottom="1.025" header="0.7875" footer="0.7875"/>
  <pageSetup horizontalDpi="300" verticalDpi="300" orientation="portrait" paperSize="9" scale="94" r:id="rId2"/>
  <headerFooter alignWithMargins="0">
    <oddHeader>&amp;C&amp;A</oddHeader>
    <oddFooter>&amp;CSeite &amp;P</oddFooter>
  </headerFooter>
  <drawing r:id="rId1"/>
</worksheet>
</file>

<file path=xl/worksheets/sheet7.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11.57421875" defaultRowHeight="12.75"/>
  <cols>
    <col min="2" max="2" width="12.421875" style="0" customWidth="1"/>
    <col min="3" max="3" width="12.140625" style="0" customWidth="1"/>
  </cols>
  <sheetData>
    <row r="1" spans="2:6" ht="38.25">
      <c r="B1" s="18" t="s">
        <v>32</v>
      </c>
      <c r="C1" s="18" t="s">
        <v>33</v>
      </c>
      <c r="D1" s="18" t="s">
        <v>34</v>
      </c>
      <c r="E1" s="18" t="s">
        <v>35</v>
      </c>
      <c r="F1" s="18" t="s">
        <v>36</v>
      </c>
    </row>
    <row r="2" spans="1:6" ht="12.75">
      <c r="A2" t="s">
        <v>17</v>
      </c>
      <c r="B2" s="3">
        <v>7920.665</v>
      </c>
      <c r="C2" s="3">
        <v>5861.2921</v>
      </c>
      <c r="D2" s="3">
        <v>0</v>
      </c>
      <c r="E2" s="3">
        <v>7920.665</v>
      </c>
      <c r="F2" s="3">
        <v>5861.2921</v>
      </c>
    </row>
    <row r="3" spans="1:6" ht="12.75">
      <c r="A3" t="s">
        <v>24</v>
      </c>
      <c r="B3" s="3">
        <v>5544.555</v>
      </c>
      <c r="C3" s="3">
        <v>4102.9707</v>
      </c>
      <c r="D3" s="3">
        <v>2310.75</v>
      </c>
      <c r="E3" s="3">
        <v>7855.305</v>
      </c>
      <c r="F3" s="3">
        <v>6413.7207</v>
      </c>
    </row>
    <row r="4" spans="1:6" ht="12.75">
      <c r="A4" t="s">
        <v>2</v>
      </c>
      <c r="B4" s="3">
        <v>6653.48</v>
      </c>
      <c r="C4" s="3">
        <v>4923.5752</v>
      </c>
      <c r="D4" s="3">
        <v>844.2</v>
      </c>
      <c r="E4" s="3">
        <v>7497.68</v>
      </c>
      <c r="F4" s="3">
        <v>5767.7752</v>
      </c>
    </row>
    <row r="5" spans="1:6" ht="12.75">
      <c r="A5" t="s">
        <v>25</v>
      </c>
      <c r="B5" s="3">
        <v>7475.015</v>
      </c>
      <c r="C5" s="3">
        <v>5531.5111</v>
      </c>
      <c r="D5" s="3">
        <v>160</v>
      </c>
      <c r="E5" s="3">
        <v>7635.015</v>
      </c>
      <c r="F5" s="3">
        <v>5691.5111</v>
      </c>
    </row>
    <row r="6" spans="1:6" ht="12.75">
      <c r="A6" t="s">
        <v>26</v>
      </c>
      <c r="B6" s="3">
        <v>4471.53</v>
      </c>
      <c r="C6" s="3">
        <v>3308.9322</v>
      </c>
      <c r="D6" s="3">
        <v>920.5</v>
      </c>
      <c r="E6" s="3">
        <v>5392.03</v>
      </c>
      <c r="F6" s="3">
        <v>4229.4322</v>
      </c>
    </row>
    <row r="7" spans="1:6" ht="12.75">
      <c r="A7" t="s">
        <v>27</v>
      </c>
      <c r="B7" s="3">
        <v>1404.555</v>
      </c>
      <c r="C7" s="3">
        <v>1039.3707</v>
      </c>
      <c r="D7" s="3">
        <v>4004</v>
      </c>
      <c r="E7" s="3">
        <v>5408.555</v>
      </c>
      <c r="F7" s="3">
        <v>5043.3707</v>
      </c>
    </row>
    <row r="8" spans="1:6" ht="12.75">
      <c r="A8" t="s">
        <v>28</v>
      </c>
      <c r="B8" s="3">
        <v>1184</v>
      </c>
      <c r="C8" s="3">
        <v>876.16</v>
      </c>
      <c r="D8" s="3">
        <v>4180</v>
      </c>
      <c r="E8" s="3">
        <v>5364</v>
      </c>
      <c r="F8" s="3">
        <v>5056.16</v>
      </c>
    </row>
    <row r="9" spans="1:6" ht="12.75">
      <c r="A9" t="s">
        <v>29</v>
      </c>
      <c r="B9" s="3">
        <v>986.15</v>
      </c>
      <c r="C9" s="3">
        <v>729.751</v>
      </c>
      <c r="D9" s="3">
        <v>3974</v>
      </c>
      <c r="E9" s="3">
        <v>4960.15</v>
      </c>
      <c r="F9" s="3">
        <v>4703.751</v>
      </c>
    </row>
  </sheetData>
  <sheetProtection selectLockedCells="1" selectUnlockedCells="1"/>
  <printOptions/>
  <pageMargins left="0.7875" right="0.7875" top="1.025" bottom="1.025" header="0.7875" footer="0.7875"/>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ECONSULT Lambrecht Jungmann Partnerschaft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Diagrammvorlagen aus dem BAFA-Musterberatungsbericht für das Förderprogramm Vor-Ort-Beratung</dc:title>
  <dc:subject/>
  <dc:creator>Dipl.-Ing. Architekt Uli Jungmann</dc:creator>
  <cp:keywords>Energieberatung, Vor-Ort-Beratung, Beratungsbericht, Vorlagen, Diagramme, Tabellen</cp:keywords>
  <dc:description/>
  <cp:lastModifiedBy>rl</cp:lastModifiedBy>
  <dcterms:created xsi:type="dcterms:W3CDTF">2011-07-13T07:04:47Z</dcterms:created>
  <dcterms:modified xsi:type="dcterms:W3CDTF">2011-08-03T17:12:36Z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